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COMPUTER SPACE\Desktop\EHCVM_2\NSU\Doc à ameliorer\"/>
    </mc:Choice>
  </mc:AlternateContent>
  <bookViews>
    <workbookView xWindow="0" yWindow="0" windowWidth="20490" windowHeight="7755" tabRatio="598" activeTab="3"/>
  </bookViews>
  <sheets>
    <sheet name="couvert" sheetId="15" r:id="rId1"/>
    <sheet name="S0_Cont" sheetId="16" r:id="rId2"/>
    <sheet name="S1_Releves_Consommation" sheetId="27" r:id="rId3"/>
    <sheet name="S2_Releves_Production" sheetId="29" r:id="rId4"/>
    <sheet name="Unités" sheetId="19" r:id="rId5"/>
    <sheet name="Tailles" sheetId="23" r:id="rId6"/>
    <sheet name="Cultures" sheetId="26" r:id="rId7"/>
    <sheet name="Unités de production" sheetId="24" r:id="rId8"/>
    <sheet name="Etats de production" sheetId="25" r:id="rId9"/>
  </sheets>
  <externalReferences>
    <externalReference r:id="rId10"/>
    <externalReference r:id="rId11"/>
    <externalReference r:id="rId12"/>
    <externalReference r:id="rId13"/>
    <externalReference r:id="rId14"/>
    <externalReference r:id="rId15"/>
    <externalReference r:id="rId16"/>
  </externalReferences>
  <definedNames>
    <definedName name="_xlnm._FilterDatabase" localSheetId="2" hidden="1">S1_Releves_Consommation!$E$1:$E$2095</definedName>
    <definedName name="another" localSheetId="2">#REF!</definedName>
    <definedName name="another" localSheetId="3">#REF!</definedName>
    <definedName name="another">#REF!</definedName>
    <definedName name="blah" localSheetId="2">#REF!</definedName>
    <definedName name="blah" localSheetId="3">#REF!</definedName>
    <definedName name="blah">#REF!</definedName>
    <definedName name="Blahh">'[1](1) HOUSEHOLD ROSTER'!$B$1</definedName>
    <definedName name="cc" localSheetId="2">#REF!</definedName>
    <definedName name="cc" localSheetId="3">#REF!</definedName>
    <definedName name="cc">#REF!</definedName>
    <definedName name="ex" localSheetId="2">#REF!</definedName>
    <definedName name="ex" localSheetId="3">#REF!</definedName>
    <definedName name="ex">#REF!</definedName>
    <definedName name="food" localSheetId="2">#REF!</definedName>
    <definedName name="food" localSheetId="3">#REF!</definedName>
    <definedName name="food">#REF!</definedName>
    <definedName name="help" localSheetId="2">#REF!</definedName>
    <definedName name="help" localSheetId="3">#REF!</definedName>
    <definedName name="help">#REF!</definedName>
    <definedName name="_xlnm.Print_Titles" localSheetId="2">S1_Releves_Consommation!$1:$4</definedName>
    <definedName name="_xlnm.Print_Titles" localSheetId="3">S2_Releves_Production!$1:$5</definedName>
    <definedName name="malawi" localSheetId="3">#REF!</definedName>
    <definedName name="malawi">#REF!</definedName>
    <definedName name="new" localSheetId="2">#REF!</definedName>
    <definedName name="new" localSheetId="3">#REF!</definedName>
    <definedName name="new">#REF!</definedName>
    <definedName name="Perberja_Familjare" localSheetId="2">#REF!</definedName>
    <definedName name="Perberja_Familjare" localSheetId="3">#REF!</definedName>
    <definedName name="Perberja_Familjare">#REF!</definedName>
    <definedName name="q" localSheetId="2">#REF!</definedName>
    <definedName name="q" localSheetId="3">#REF!</definedName>
    <definedName name="q">#REF!</definedName>
    <definedName name="SECTION_1" localSheetId="2">#REF!</definedName>
    <definedName name="SECTION_1" localSheetId="3">#REF!</definedName>
    <definedName name="SECTION_1">#REF!</definedName>
    <definedName name="SECTION_1__HOUSEHOLD_INFORMATION" localSheetId="2">#REF!</definedName>
    <definedName name="SECTION_1__HOUSEHOLD_INFORMATION" localSheetId="3">#REF!</definedName>
    <definedName name="SECTION_1__HOUSEHOLD_INFORMATION">#REF!</definedName>
    <definedName name="shc">'[2](1) HOUSEHOLD ROSTER'!$B$1</definedName>
    <definedName name="TEST">'[2](1) HOUSEHOLD ROSTER'!$B$1</definedName>
    <definedName name="test22" localSheetId="2">#REF!</definedName>
    <definedName name="test22" localSheetId="3">#REF!</definedName>
    <definedName name="test22">#REF!</definedName>
    <definedName name="tillf" localSheetId="2">#REF!</definedName>
    <definedName name="tillf" localSheetId="3">#REF!</definedName>
    <definedName name="tillf">#REF!</definedName>
    <definedName name="tillf2">'[3](1) HOUSEHOLD ROSTER'!$B$1</definedName>
    <definedName name="VAL" localSheetId="2">'[4](1) HOUSEHOLD ROSTER'!$B$1</definedName>
    <definedName name="VAL" localSheetId="3">'[5](1) HOUSEHOLD ROSTER'!$B$1</definedName>
    <definedName name="VAL">'[5](1) HOUSEHOLD ROSTER'!$B$1</definedName>
    <definedName name="WHATTHAT" localSheetId="2">#REF!</definedName>
    <definedName name="WHATTHAT" localSheetId="3">#REF!</definedName>
    <definedName name="WHATTHAT">#REF!</definedName>
    <definedName name="xx">'[2](1) HOUSEHOLD ROSTER'!$B$1</definedName>
    <definedName name="xxx" localSheetId="2">#REF!</definedName>
    <definedName name="xxx" localSheetId="3">#REF!</definedName>
    <definedName name="xxx">#REF!</definedName>
    <definedName name="Z_62F9A1C0_96E2_11D5_9CF8_9F2DE9CFA54B_.wvu.Cols" localSheetId="0" hidden="1">couvert!#REF!</definedName>
    <definedName name="Z_62F9A1C0_96E2_11D5_9CF8_9F2DE9CFA54B_.wvu.PrintArea" localSheetId="0" hidden="1">couvert!#REF!</definedName>
    <definedName name="_xlnm.Print_Area" localSheetId="2">S1_Releves_Consommation!$A$1:$Q$2004</definedName>
    <definedName name="_xlnm.Print_Area" localSheetId="3">S2_Releves_Production!$A$1:$M$321</definedName>
    <definedName name="zz" localSheetId="2">#REF!</definedName>
    <definedName name="zz" localSheetId="3">#REF!</definedName>
    <definedName name="zz">#REF!</definedName>
  </definedNames>
  <calcPr calcId="181029"/>
</workbook>
</file>

<file path=xl/calcChain.xml><?xml version="1.0" encoding="utf-8"?>
<calcChain xmlns="http://schemas.openxmlformats.org/spreadsheetml/2006/main">
  <c r="D315" i="29" l="1"/>
  <c r="D314" i="29"/>
  <c r="D313" i="29"/>
  <c r="D312" i="29"/>
  <c r="D311" i="29"/>
  <c r="D310" i="29"/>
  <c r="D309" i="29"/>
  <c r="D308" i="29"/>
  <c r="D307" i="29"/>
  <c r="D306" i="29"/>
  <c r="D305" i="29"/>
  <c r="D303" i="29"/>
  <c r="D302" i="29"/>
  <c r="D301" i="29"/>
  <c r="D300" i="29"/>
  <c r="D299" i="29"/>
  <c r="D298" i="29"/>
  <c r="D297" i="29"/>
  <c r="D296" i="29"/>
  <c r="D295" i="29"/>
  <c r="D294" i="29"/>
  <c r="D293" i="29"/>
  <c r="D291" i="29"/>
  <c r="D290" i="29"/>
  <c r="D289" i="29"/>
  <c r="D288" i="29"/>
  <c r="D287" i="29"/>
  <c r="D286" i="29"/>
  <c r="D285" i="29"/>
  <c r="D284" i="29"/>
  <c r="D283" i="29"/>
  <c r="D282" i="29"/>
  <c r="D281" i="29"/>
  <c r="D279" i="29"/>
  <c r="D278" i="29"/>
  <c r="D277" i="29"/>
  <c r="D276" i="29"/>
  <c r="D275" i="29"/>
  <c r="D274" i="29"/>
  <c r="D273" i="29"/>
  <c r="D272" i="29"/>
  <c r="D271" i="29"/>
  <c r="D270" i="29"/>
  <c r="D269" i="29"/>
  <c r="D267" i="29"/>
  <c r="D266" i="29"/>
  <c r="D265" i="29"/>
  <c r="D264" i="29"/>
  <c r="D263" i="29"/>
  <c r="D262" i="29"/>
  <c r="D260" i="29"/>
  <c r="D259" i="29"/>
  <c r="D258" i="29"/>
  <c r="D257" i="29"/>
  <c r="D256" i="29"/>
  <c r="D255" i="29"/>
  <c r="D253" i="29"/>
  <c r="D252" i="29"/>
  <c r="D251" i="29"/>
  <c r="D250" i="29"/>
  <c r="D249" i="29"/>
  <c r="D248" i="29"/>
  <c r="D247" i="29"/>
  <c r="D246" i="29"/>
  <c r="D245" i="29"/>
  <c r="D244" i="29"/>
  <c r="D243" i="29"/>
  <c r="D241" i="29"/>
  <c r="D240" i="29"/>
  <c r="D239" i="29"/>
  <c r="D237" i="29"/>
  <c r="D236" i="29"/>
  <c r="D235" i="29"/>
  <c r="D234" i="29"/>
  <c r="D233" i="29"/>
  <c r="D232" i="29"/>
  <c r="D230" i="29"/>
  <c r="D229" i="29"/>
  <c r="D228" i="29"/>
  <c r="D227" i="29"/>
  <c r="D226" i="29"/>
  <c r="D225" i="29"/>
  <c r="D224" i="29"/>
  <c r="D223" i="29"/>
  <c r="D222" i="29"/>
  <c r="D221" i="29"/>
  <c r="D220" i="29"/>
  <c r="D218" i="29"/>
  <c r="D217" i="29"/>
  <c r="D216" i="29"/>
  <c r="D214" i="29"/>
  <c r="D213" i="29"/>
  <c r="D212" i="29"/>
  <c r="D211" i="29"/>
  <c r="D210" i="29"/>
  <c r="D209" i="29"/>
  <c r="D208" i="29"/>
  <c r="D206" i="29"/>
  <c r="D205" i="29"/>
  <c r="D204" i="29"/>
  <c r="D203" i="29"/>
  <c r="D202" i="29"/>
  <c r="D201" i="29"/>
  <c r="D200" i="29"/>
  <c r="D199" i="29"/>
  <c r="D198" i="29"/>
  <c r="D197" i="29"/>
  <c r="D196" i="29"/>
  <c r="D194" i="29"/>
  <c r="D193" i="29"/>
  <c r="D192" i="29"/>
  <c r="D191" i="29"/>
  <c r="D190" i="29"/>
  <c r="D189" i="29"/>
  <c r="D188" i="29"/>
  <c r="D187" i="29"/>
  <c r="D185" i="29"/>
  <c r="D184" i="29"/>
  <c r="D183" i="29"/>
  <c r="D182" i="29"/>
  <c r="D181" i="29"/>
  <c r="D180" i="29"/>
  <c r="D179" i="29"/>
  <c r="D178" i="29"/>
  <c r="D177" i="29"/>
  <c r="D176" i="29"/>
  <c r="D175" i="29"/>
  <c r="D173" i="29"/>
  <c r="D172" i="29"/>
  <c r="D171" i="29"/>
  <c r="D170" i="29"/>
  <c r="D169" i="29"/>
  <c r="D168" i="29"/>
  <c r="D167" i="29"/>
  <c r="D166" i="29"/>
  <c r="D165" i="29"/>
  <c r="D164" i="29"/>
  <c r="D163" i="29"/>
  <c r="D161" i="29"/>
  <c r="D160" i="29"/>
  <c r="D159" i="29"/>
  <c r="D158" i="29"/>
  <c r="D157" i="29"/>
  <c r="D156" i="29"/>
  <c r="D155" i="29"/>
  <c r="D154" i="29"/>
  <c r="D153" i="29"/>
  <c r="D152" i="29"/>
  <c r="D151" i="29"/>
  <c r="D149" i="29"/>
  <c r="D148" i="29"/>
  <c r="D147" i="29"/>
  <c r="D146" i="29"/>
  <c r="D145" i="29"/>
  <c r="D144" i="29"/>
  <c r="D143" i="29"/>
  <c r="D142" i="29"/>
  <c r="D141" i="29"/>
  <c r="D140" i="29"/>
  <c r="D139" i="29"/>
  <c r="D137" i="29"/>
  <c r="D136" i="29"/>
  <c r="D135" i="29"/>
  <c r="D134" i="29"/>
  <c r="D133" i="29"/>
  <c r="D132" i="29"/>
  <c r="D131" i="29"/>
  <c r="D130" i="29"/>
  <c r="D128" i="29"/>
  <c r="D127" i="29"/>
  <c r="D126" i="29"/>
  <c r="D125" i="29"/>
  <c r="D124" i="29"/>
  <c r="D123" i="29"/>
  <c r="D122" i="29"/>
  <c r="D121" i="29"/>
  <c r="D119" i="29"/>
  <c r="D118" i="29"/>
  <c r="D117" i="29"/>
  <c r="D115" i="29"/>
  <c r="D114" i="29"/>
  <c r="D113" i="29"/>
  <c r="D112" i="29"/>
  <c r="D111" i="29"/>
  <c r="D110" i="29"/>
  <c r="D109" i="29"/>
  <c r="D108" i="29"/>
  <c r="D106" i="29"/>
  <c r="D105" i="29"/>
  <c r="D104" i="29"/>
  <c r="D103" i="29"/>
  <c r="D100" i="29"/>
  <c r="D99" i="29"/>
  <c r="D98" i="29"/>
  <c r="D97" i="29"/>
  <c r="D96" i="29"/>
  <c r="D94" i="29"/>
  <c r="D93" i="29"/>
  <c r="D92" i="29"/>
  <c r="D91" i="29"/>
  <c r="D90" i="29"/>
  <c r="D89" i="29"/>
  <c r="D88" i="29"/>
  <c r="D87" i="29"/>
  <c r="D85" i="29"/>
  <c r="D84" i="29"/>
  <c r="D83" i="29"/>
  <c r="D82" i="29"/>
  <c r="D81" i="29"/>
  <c r="D80" i="29"/>
  <c r="D79" i="29"/>
  <c r="D78" i="29"/>
  <c r="D76" i="29"/>
  <c r="D75" i="29"/>
  <c r="D74" i="29"/>
  <c r="D73" i="29"/>
  <c r="D72" i="29"/>
  <c r="D71" i="29"/>
  <c r="D70" i="29"/>
  <c r="D69" i="29"/>
  <c r="D67" i="29"/>
  <c r="D66" i="29"/>
  <c r="D65" i="29"/>
  <c r="D64" i="29"/>
  <c r="D63" i="29"/>
  <c r="D62" i="29"/>
  <c r="D61" i="29"/>
  <c r="D60" i="29"/>
  <c r="D58" i="29"/>
  <c r="D57" i="29"/>
  <c r="D56" i="29"/>
  <c r="D55" i="29"/>
  <c r="D54" i="29"/>
  <c r="D53" i="29"/>
  <c r="D52" i="29"/>
  <c r="D51" i="29"/>
  <c r="D49" i="29"/>
  <c r="D48" i="29"/>
  <c r="D47" i="29"/>
  <c r="D46" i="29"/>
  <c r="D45" i="29"/>
  <c r="D44" i="29"/>
  <c r="D43" i="29"/>
  <c r="D42" i="29"/>
  <c r="D40" i="29"/>
  <c r="D39" i="29"/>
  <c r="D38" i="29"/>
  <c r="D37" i="29"/>
  <c r="D36" i="29"/>
  <c r="D35" i="29"/>
  <c r="D34" i="29"/>
  <c r="D33" i="29"/>
  <c r="D31" i="29"/>
  <c r="D30" i="29"/>
  <c r="D29" i="29"/>
  <c r="D28" i="29"/>
  <c r="D27" i="29"/>
  <c r="D26" i="29"/>
  <c r="D25" i="29"/>
  <c r="D24" i="29"/>
  <c r="D22" i="29"/>
  <c r="D21" i="29"/>
  <c r="D20" i="29"/>
  <c r="D19" i="29"/>
  <c r="D18" i="29"/>
  <c r="D17" i="29"/>
  <c r="D16" i="29"/>
  <c r="D15" i="29"/>
  <c r="D13" i="29"/>
  <c r="D12" i="29"/>
  <c r="D11" i="29"/>
  <c r="D10" i="29"/>
  <c r="D9" i="29"/>
  <c r="D8" i="29"/>
  <c r="D7" i="29"/>
  <c r="L5" i="29"/>
  <c r="C3" i="29"/>
  <c r="E3" i="29" s="1"/>
  <c r="F4" i="29" s="1"/>
  <c r="G3" i="29" s="1"/>
  <c r="H3" i="29" s="1"/>
  <c r="I3" i="29" s="1"/>
  <c r="J3" i="29" s="1"/>
  <c r="K3" i="29" s="1"/>
  <c r="G5" i="29" l="1"/>
  <c r="L3" i="29"/>
  <c r="M3" i="29" s="1"/>
  <c r="D2009" i="27" l="1"/>
  <c r="D2008" i="27"/>
  <c r="D2007" i="27"/>
  <c r="D2006" i="27"/>
  <c r="D2004" i="27"/>
  <c r="D2003" i="27"/>
  <c r="D2002" i="27"/>
  <c r="D2001" i="27"/>
  <c r="D2000" i="27"/>
  <c r="D1999" i="27"/>
  <c r="D1998" i="27"/>
  <c r="D1997" i="27"/>
  <c r="D1996" i="27"/>
  <c r="D1995" i="27"/>
  <c r="D1994" i="27"/>
  <c r="D1993" i="27"/>
  <c r="D1992" i="27"/>
  <c r="D1990" i="27"/>
  <c r="D1989" i="27"/>
  <c r="D1988" i="27"/>
  <c r="D1987" i="27"/>
  <c r="D1986" i="27"/>
  <c r="D1985" i="27"/>
  <c r="D1984" i="27"/>
  <c r="D1983" i="27"/>
  <c r="D1982" i="27"/>
  <c r="D1980" i="27"/>
  <c r="D1979" i="27"/>
  <c r="D1978" i="27"/>
  <c r="D1977" i="27"/>
  <c r="D1975" i="27"/>
  <c r="D1974" i="27"/>
  <c r="D1973" i="27"/>
  <c r="D1972" i="27"/>
  <c r="D1971" i="27"/>
  <c r="D1970" i="27"/>
  <c r="D1969" i="27"/>
  <c r="D1967" i="27"/>
  <c r="D1966" i="27"/>
  <c r="D1965" i="27"/>
  <c r="D1964" i="27"/>
  <c r="D1963" i="27"/>
  <c r="D1962" i="27"/>
  <c r="D1961" i="27"/>
  <c r="D1959" i="27"/>
  <c r="D1958" i="27"/>
  <c r="D1957" i="27"/>
  <c r="D1956" i="27"/>
  <c r="D1955" i="27"/>
  <c r="D1954" i="27"/>
  <c r="D1953" i="27"/>
  <c r="D1952" i="27"/>
  <c r="D1951" i="27"/>
  <c r="D1950" i="27"/>
  <c r="D1949" i="27"/>
  <c r="D1948" i="27"/>
  <c r="D1947" i="27"/>
  <c r="D1946" i="27"/>
  <c r="D1945" i="27"/>
  <c r="D1943" i="27"/>
  <c r="D1942" i="27"/>
  <c r="D1941" i="27"/>
  <c r="D1940" i="27"/>
  <c r="D1939" i="27"/>
  <c r="D1938" i="27"/>
  <c r="D1937" i="27"/>
  <c r="D1936" i="27"/>
  <c r="D1935" i="27"/>
  <c r="D1933" i="27"/>
  <c r="D1932" i="27"/>
  <c r="D1931" i="27"/>
  <c r="D1930" i="27"/>
  <c r="D1929" i="27"/>
  <c r="D1928" i="27"/>
  <c r="D1926" i="27"/>
  <c r="D1925" i="27"/>
  <c r="D1924" i="27"/>
  <c r="D1923" i="27"/>
  <c r="D1922" i="27"/>
  <c r="D1921" i="27"/>
  <c r="D1920" i="27"/>
  <c r="D1919" i="27"/>
  <c r="D1918" i="27"/>
  <c r="D1916" i="27"/>
  <c r="D1915" i="27"/>
  <c r="D1914" i="27"/>
  <c r="D1913" i="27"/>
  <c r="D1912" i="27"/>
  <c r="D1911" i="27"/>
  <c r="D1910" i="27"/>
  <c r="D1909" i="27"/>
  <c r="D1908" i="27"/>
  <c r="D1906" i="27"/>
  <c r="D1905" i="27"/>
  <c r="D1904" i="27"/>
  <c r="D1903" i="27"/>
  <c r="D1902" i="27"/>
  <c r="D1901" i="27"/>
  <c r="D1900" i="27"/>
  <c r="D1899" i="27"/>
  <c r="D1898" i="27"/>
  <c r="D1896" i="27"/>
  <c r="D1895" i="27"/>
  <c r="D1894" i="27"/>
  <c r="D1893" i="27"/>
  <c r="D1892" i="27"/>
  <c r="D1891" i="27"/>
  <c r="D1890" i="27"/>
  <c r="D1889" i="27"/>
  <c r="D1888" i="27"/>
  <c r="D1886" i="27"/>
  <c r="D1885" i="27"/>
  <c r="D1884" i="27"/>
  <c r="D1883" i="27"/>
  <c r="D1882" i="27"/>
  <c r="D1881" i="27"/>
  <c r="D1880" i="27"/>
  <c r="D1879" i="27"/>
  <c r="D1878" i="27"/>
  <c r="D1876" i="27"/>
  <c r="D1875" i="27"/>
  <c r="D1874" i="27"/>
  <c r="D1873" i="27"/>
  <c r="D1872" i="27"/>
  <c r="D1871" i="27"/>
  <c r="D1870" i="27"/>
  <c r="D1869" i="27"/>
  <c r="D1868" i="27"/>
  <c r="D1866" i="27"/>
  <c r="D1865" i="27"/>
  <c r="D1864" i="27"/>
  <c r="D1863" i="27"/>
  <c r="D1862" i="27"/>
  <c r="D1861" i="27"/>
  <c r="D1859" i="27"/>
  <c r="D1858" i="27"/>
  <c r="D1857" i="27"/>
  <c r="D1856" i="27"/>
  <c r="D1855" i="27"/>
  <c r="D1854" i="27"/>
  <c r="D1853" i="27"/>
  <c r="D1852" i="27"/>
  <c r="D1851" i="27"/>
  <c r="D1849" i="27"/>
  <c r="D1848" i="27"/>
  <c r="D1847" i="27"/>
  <c r="D1846" i="27"/>
  <c r="D1845" i="27"/>
  <c r="D1844" i="27"/>
  <c r="D1843" i="27"/>
  <c r="D1842" i="27"/>
  <c r="D1841" i="27"/>
  <c r="D1839" i="27"/>
  <c r="D1838" i="27"/>
  <c r="D1837" i="27"/>
  <c r="D1836" i="27"/>
  <c r="D1835" i="27"/>
  <c r="D1834" i="27"/>
  <c r="D1832" i="27"/>
  <c r="D1831" i="27"/>
  <c r="D1830" i="27"/>
  <c r="D1829" i="27"/>
  <c r="D1828" i="27"/>
  <c r="D1827" i="27"/>
  <c r="D1826" i="27"/>
  <c r="D1825" i="27"/>
  <c r="D1824" i="27"/>
  <c r="D1822" i="27"/>
  <c r="D1821" i="27"/>
  <c r="D1820" i="27"/>
  <c r="D1819" i="27"/>
  <c r="D1818" i="27"/>
  <c r="D1817" i="27"/>
  <c r="D1816" i="27"/>
  <c r="D1815" i="27"/>
  <c r="D1814" i="27"/>
  <c r="D1812" i="27"/>
  <c r="D1811" i="27"/>
  <c r="D1810" i="27"/>
  <c r="D1809" i="27"/>
  <c r="D1808" i="27"/>
  <c r="D1807" i="27"/>
  <c r="D1806" i="27"/>
  <c r="D1805" i="27"/>
  <c r="D1804" i="27"/>
  <c r="D1803" i="27"/>
  <c r="D1802" i="27"/>
  <c r="D1801" i="27"/>
  <c r="D1799" i="27"/>
  <c r="D1798" i="27"/>
  <c r="D1797" i="27"/>
  <c r="D1796" i="27"/>
  <c r="D1795" i="27"/>
  <c r="D1794" i="27"/>
  <c r="D1793" i="27"/>
  <c r="D1792" i="27"/>
  <c r="D1791" i="27"/>
  <c r="D1790" i="27"/>
  <c r="D1789" i="27"/>
  <c r="D1788" i="27"/>
  <c r="D1787" i="27"/>
  <c r="D1786" i="27"/>
  <c r="D1785" i="27"/>
  <c r="D1783" i="27"/>
  <c r="D1782" i="27"/>
  <c r="D1781" i="27"/>
  <c r="D1780" i="27"/>
  <c r="D1779" i="27"/>
  <c r="D1778" i="27"/>
  <c r="D1777" i="27"/>
  <c r="D1776" i="27"/>
  <c r="D1775" i="27"/>
  <c r="D1774" i="27"/>
  <c r="D1773" i="27"/>
  <c r="D1772" i="27"/>
  <c r="D1771" i="27"/>
  <c r="D1770" i="27"/>
  <c r="D1769" i="27"/>
  <c r="D1767" i="27"/>
  <c r="D1766" i="27"/>
  <c r="D1765" i="27"/>
  <c r="D1764" i="27"/>
  <c r="D1763" i="27"/>
  <c r="D1762" i="27"/>
  <c r="D1761" i="27"/>
  <c r="D1760" i="27"/>
  <c r="D1759" i="27"/>
  <c r="D1758" i="27"/>
  <c r="D1757" i="27"/>
  <c r="D1756" i="27"/>
  <c r="D1755" i="27"/>
  <c r="D1754" i="27"/>
  <c r="D1753" i="27"/>
  <c r="D1752" i="27"/>
  <c r="D1751" i="27"/>
  <c r="D1750" i="27"/>
  <c r="D1749" i="27"/>
  <c r="D1748" i="27"/>
  <c r="D1747" i="27"/>
  <c r="D1745" i="27"/>
  <c r="D1744" i="27"/>
  <c r="D1743" i="27"/>
  <c r="D1742" i="27"/>
  <c r="D1741" i="27"/>
  <c r="D1740" i="27"/>
  <c r="D1739" i="27"/>
  <c r="D1738" i="27"/>
  <c r="D1737" i="27"/>
  <c r="D1736" i="27"/>
  <c r="D1735" i="27"/>
  <c r="D1734" i="27"/>
  <c r="D1733" i="27"/>
  <c r="D1732" i="27"/>
  <c r="D1731" i="27"/>
  <c r="D1730" i="27"/>
  <c r="D1729" i="27"/>
  <c r="D1728" i="27"/>
  <c r="D1726" i="27"/>
  <c r="D1725" i="27"/>
  <c r="D1724" i="27"/>
  <c r="D1723" i="27"/>
  <c r="D1722" i="27"/>
  <c r="D1721" i="27"/>
  <c r="D1720" i="27"/>
  <c r="D1719" i="27"/>
  <c r="D1718" i="27"/>
  <c r="D1717" i="27"/>
  <c r="D1716" i="27"/>
  <c r="D1715" i="27"/>
  <c r="D1714" i="27"/>
  <c r="D1713" i="27"/>
  <c r="D1712" i="27"/>
  <c r="D1711" i="27"/>
  <c r="D1710" i="27"/>
  <c r="D1709" i="27"/>
  <c r="D1708" i="27"/>
  <c r="D1707" i="27"/>
  <c r="D1706" i="27"/>
  <c r="D1705" i="27"/>
  <c r="D1704" i="27"/>
  <c r="D1703" i="27"/>
  <c r="D1701" i="27"/>
  <c r="D1700" i="27"/>
  <c r="D1699" i="27"/>
  <c r="D1698" i="27"/>
  <c r="D1697" i="27"/>
  <c r="D1696" i="27"/>
  <c r="D1695" i="27"/>
  <c r="D1694" i="27"/>
  <c r="D1693" i="27"/>
  <c r="D1692" i="27"/>
  <c r="D1691" i="27"/>
  <c r="D1690" i="27"/>
  <c r="D1688" i="27"/>
  <c r="D1687" i="27"/>
  <c r="D1686" i="27"/>
  <c r="D1685" i="27"/>
  <c r="D1684" i="27"/>
  <c r="D1683" i="27"/>
  <c r="D1682" i="27"/>
  <c r="D1681" i="27"/>
  <c r="D1680" i="27"/>
  <c r="D1678" i="27"/>
  <c r="D1677" i="27"/>
  <c r="D1676" i="27"/>
  <c r="D1675" i="27"/>
  <c r="D1674" i="27"/>
  <c r="D1673" i="27"/>
  <c r="D1672" i="27"/>
  <c r="D1670" i="27"/>
  <c r="D1669" i="27"/>
  <c r="D1668" i="27"/>
  <c r="D1667" i="27"/>
  <c r="D1666" i="27"/>
  <c r="D1665" i="27"/>
  <c r="D1664" i="27"/>
  <c r="D1663" i="27"/>
  <c r="D1662" i="27"/>
  <c r="D1661" i="27"/>
  <c r="D1660" i="27"/>
  <c r="D1659" i="27"/>
  <c r="D1658" i="27"/>
  <c r="D1656" i="27"/>
  <c r="D1655" i="27"/>
  <c r="D1654" i="27"/>
  <c r="D1653" i="27"/>
  <c r="D1652" i="27"/>
  <c r="D1651" i="27"/>
  <c r="D1650" i="27"/>
  <c r="D1649" i="27"/>
  <c r="D1648" i="27"/>
  <c r="D1647" i="27"/>
  <c r="D1645" i="27"/>
  <c r="D1644" i="27"/>
  <c r="D1643" i="27"/>
  <c r="D1642" i="27"/>
  <c r="D1641" i="27"/>
  <c r="D1640" i="27"/>
  <c r="D1638" i="27"/>
  <c r="D1637" i="27"/>
  <c r="D1636" i="27"/>
  <c r="D1634" i="27"/>
  <c r="D1633" i="27"/>
  <c r="D1632" i="27"/>
  <c r="D1631" i="27"/>
  <c r="D1630" i="27"/>
  <c r="D1629" i="27"/>
  <c r="D1628" i="27"/>
  <c r="D1627" i="27"/>
  <c r="D1626" i="27"/>
  <c r="D1625" i="27"/>
  <c r="D1624" i="27"/>
  <c r="D1623" i="27"/>
  <c r="D1622" i="27"/>
  <c r="D1621" i="27"/>
  <c r="D1620" i="27"/>
  <c r="D1618" i="27"/>
  <c r="D1617" i="27"/>
  <c r="D1616" i="27"/>
  <c r="D1615" i="27"/>
  <c r="D1614" i="27"/>
  <c r="D1613" i="27"/>
  <c r="D1612" i="27"/>
  <c r="D1611" i="27"/>
  <c r="D1610" i="27"/>
  <c r="D1609" i="27"/>
  <c r="D1608" i="27"/>
  <c r="D1607" i="27"/>
  <c r="D1605" i="27"/>
  <c r="D1604" i="27"/>
  <c r="D1603" i="27"/>
  <c r="D1602" i="27"/>
  <c r="D1601" i="27"/>
  <c r="D1600" i="27"/>
  <c r="D1599" i="27"/>
  <c r="D1598" i="27"/>
  <c r="D1597" i="27"/>
  <c r="D1596" i="27"/>
  <c r="D1595" i="27"/>
  <c r="D1594" i="27"/>
  <c r="D1593" i="27"/>
  <c r="D1592" i="27"/>
  <c r="D1591" i="27"/>
  <c r="D1589" i="27"/>
  <c r="D1588" i="27"/>
  <c r="D1587" i="27"/>
  <c r="D1586" i="27"/>
  <c r="D1585" i="27"/>
  <c r="D1584" i="27"/>
  <c r="D1583" i="27"/>
  <c r="D1582" i="27"/>
  <c r="D1581" i="27"/>
  <c r="D1580" i="27"/>
  <c r="D1579" i="27"/>
  <c r="D1578" i="27"/>
  <c r="D1576" i="27"/>
  <c r="D1575" i="27"/>
  <c r="D1574" i="27"/>
  <c r="D1573" i="27"/>
  <c r="D1572" i="27"/>
  <c r="D1571" i="27"/>
  <c r="D1570" i="27"/>
  <c r="D1569" i="27"/>
  <c r="D1568" i="27"/>
  <c r="D1567" i="27"/>
  <c r="D1566" i="27"/>
  <c r="D1565" i="27"/>
  <c r="D1564" i="27"/>
  <c r="D1563" i="27"/>
  <c r="D1562" i="27"/>
  <c r="D1560" i="27"/>
  <c r="D1559" i="27"/>
  <c r="D1558" i="27"/>
  <c r="D1557" i="27"/>
  <c r="D1556" i="27"/>
  <c r="D1555" i="27"/>
  <c r="D1554" i="27"/>
  <c r="D1552" i="27"/>
  <c r="D1551" i="27"/>
  <c r="D1550" i="27"/>
  <c r="D1549" i="27"/>
  <c r="D1548" i="27"/>
  <c r="D1547" i="27"/>
  <c r="D1546" i="27"/>
  <c r="D1545" i="27"/>
  <c r="D1544" i="27"/>
  <c r="D1543" i="27"/>
  <c r="D1542" i="27"/>
  <c r="D1541" i="27"/>
  <c r="D1539" i="27"/>
  <c r="D1538" i="27"/>
  <c r="D1537" i="27"/>
  <c r="D1536" i="27"/>
  <c r="D1535" i="27"/>
  <c r="D1534" i="27"/>
  <c r="D1533" i="27"/>
  <c r="D1532" i="27"/>
  <c r="D1531" i="27"/>
  <c r="D1529" i="27"/>
  <c r="D1528" i="27"/>
  <c r="D1527" i="27"/>
  <c r="D1526" i="27"/>
  <c r="D1525" i="27"/>
  <c r="D1524" i="27"/>
  <c r="D1523" i="27"/>
  <c r="D1522" i="27"/>
  <c r="D1521" i="27"/>
  <c r="D1519" i="27"/>
  <c r="D1518" i="27"/>
  <c r="D1517" i="27"/>
  <c r="D1516" i="27"/>
  <c r="D1515" i="27"/>
  <c r="D1514" i="27"/>
  <c r="D1513" i="27"/>
  <c r="D1512" i="27"/>
  <c r="D1511" i="27"/>
  <c r="D1510" i="27"/>
  <c r="D1509" i="27"/>
  <c r="D1508" i="27"/>
  <c r="D1507" i="27"/>
  <c r="D1506" i="27"/>
  <c r="D1505" i="27"/>
  <c r="D1504" i="27"/>
  <c r="D1503" i="27"/>
  <c r="D1502" i="27"/>
  <c r="D1500" i="27"/>
  <c r="D1499" i="27"/>
  <c r="D1498" i="27"/>
  <c r="D1497" i="27"/>
  <c r="D1496" i="27"/>
  <c r="D1495" i="27"/>
  <c r="D1494" i="27"/>
  <c r="D1493" i="27"/>
  <c r="D1492" i="27"/>
  <c r="D1491" i="27"/>
  <c r="D1490" i="27"/>
  <c r="D1489" i="27"/>
  <c r="D1488" i="27"/>
  <c r="D1487" i="27"/>
  <c r="D1486" i="27"/>
  <c r="D1484" i="27"/>
  <c r="D1483" i="27"/>
  <c r="D1482" i="27"/>
  <c r="D1481" i="27"/>
  <c r="D1480" i="27"/>
  <c r="D1479" i="27"/>
  <c r="D1478" i="27"/>
  <c r="D1477" i="27"/>
  <c r="D1476" i="27"/>
  <c r="D1475" i="27"/>
  <c r="D1474" i="27"/>
  <c r="D1473" i="27"/>
  <c r="D1472" i="27"/>
  <c r="D1471" i="27"/>
  <c r="D1470" i="27"/>
  <c r="D1468" i="27"/>
  <c r="D1467" i="27"/>
  <c r="D1466" i="27"/>
  <c r="D1465" i="27"/>
  <c r="D1464" i="27"/>
  <c r="D1463" i="27"/>
  <c r="D1462" i="27"/>
  <c r="D1461" i="27"/>
  <c r="D1460" i="27"/>
  <c r="D1459" i="27"/>
  <c r="D1458" i="27"/>
  <c r="D1457" i="27"/>
  <c r="D1455" i="27"/>
  <c r="D1454" i="27"/>
  <c r="D1453" i="27"/>
  <c r="D1452" i="27"/>
  <c r="D1451" i="27"/>
  <c r="D1450" i="27"/>
  <c r="D1449" i="27"/>
  <c r="D1448" i="27"/>
  <c r="D1447" i="27"/>
  <c r="D1446" i="27"/>
  <c r="D1445" i="27"/>
  <c r="D1444" i="27"/>
  <c r="D1442" i="27"/>
  <c r="D1441" i="27"/>
  <c r="D1440" i="27"/>
  <c r="D1439" i="27"/>
  <c r="D1438" i="27"/>
  <c r="D1437" i="27"/>
  <c r="D1436" i="27"/>
  <c r="D1435" i="27"/>
  <c r="D1434" i="27"/>
  <c r="D1432" i="27"/>
  <c r="D1431" i="27"/>
  <c r="D1430" i="27"/>
  <c r="D1429" i="27"/>
  <c r="D1428" i="27"/>
  <c r="D1427" i="27"/>
  <c r="D1426" i="27"/>
  <c r="D1425" i="27"/>
  <c r="D1424" i="27"/>
  <c r="D1423" i="27"/>
  <c r="D1422" i="27"/>
  <c r="D1421" i="27"/>
  <c r="D1419" i="27"/>
  <c r="D1418" i="27"/>
  <c r="D1417" i="27"/>
  <c r="D1416" i="27"/>
  <c r="D1415" i="27"/>
  <c r="D1414" i="27"/>
  <c r="D1413" i="27"/>
  <c r="D1412" i="27"/>
  <c r="D1411" i="27"/>
  <c r="D1410" i="27"/>
  <c r="D1409" i="27"/>
  <c r="D1408" i="27"/>
  <c r="D1407" i="27"/>
  <c r="D1406" i="27"/>
  <c r="D1405" i="27"/>
  <c r="D1404" i="27"/>
  <c r="D1403" i="27"/>
  <c r="D1402" i="27"/>
  <c r="D1400" i="27"/>
  <c r="D1399" i="27"/>
  <c r="D1398" i="27"/>
  <c r="D1397" i="27"/>
  <c r="D1396" i="27"/>
  <c r="D1395" i="27"/>
  <c r="D1394" i="27"/>
  <c r="D1393" i="27"/>
  <c r="D1392" i="27"/>
  <c r="D1391" i="27"/>
  <c r="D1390" i="27"/>
  <c r="D1389" i="27"/>
  <c r="D1388" i="27"/>
  <c r="D1387" i="27"/>
  <c r="D1386" i="27"/>
  <c r="D1384" i="27"/>
  <c r="D1383" i="27"/>
  <c r="D1382" i="27"/>
  <c r="D1381" i="27"/>
  <c r="D1380" i="27"/>
  <c r="D1379" i="27"/>
  <c r="D1378" i="27"/>
  <c r="D1377" i="27"/>
  <c r="D1376" i="27"/>
  <c r="D1375" i="27"/>
  <c r="D1374" i="27"/>
  <c r="D1373" i="27"/>
  <c r="D1371" i="27"/>
  <c r="D1370" i="27"/>
  <c r="D1369" i="27"/>
  <c r="D1368" i="27"/>
  <c r="D1367" i="27"/>
  <c r="D1366" i="27"/>
  <c r="D1365" i="27"/>
  <c r="D1364" i="27"/>
  <c r="D1363" i="27"/>
  <c r="D1362" i="27"/>
  <c r="D1361" i="27"/>
  <c r="D1360" i="27"/>
  <c r="D1359" i="27"/>
  <c r="D1358" i="27"/>
  <c r="D1357" i="27"/>
  <c r="D1355" i="27"/>
  <c r="D1354" i="27"/>
  <c r="D1353" i="27"/>
  <c r="D1352" i="27"/>
  <c r="D1351" i="27"/>
  <c r="D1350" i="27"/>
  <c r="D1349" i="27"/>
  <c r="D1348" i="27"/>
  <c r="D1347" i="27"/>
  <c r="D1346" i="27"/>
  <c r="D1345" i="27"/>
  <c r="D1344" i="27"/>
  <c r="D1343" i="27"/>
  <c r="D1341" i="27"/>
  <c r="D1340" i="27"/>
  <c r="D1339" i="27"/>
  <c r="D1338" i="27"/>
  <c r="D1337" i="27"/>
  <c r="D1336" i="27"/>
  <c r="D1335" i="27"/>
  <c r="D1334" i="27"/>
  <c r="D1333" i="27"/>
  <c r="D1332" i="27"/>
  <c r="D1331" i="27"/>
  <c r="D1330" i="27"/>
  <c r="D1328" i="27"/>
  <c r="D1327" i="27"/>
  <c r="D1326" i="27"/>
  <c r="D1325" i="27"/>
  <c r="D1324" i="27"/>
  <c r="D1323" i="27"/>
  <c r="D1321" i="27"/>
  <c r="D1320" i="27"/>
  <c r="D1319" i="27"/>
  <c r="D1318" i="27"/>
  <c r="D1317" i="27"/>
  <c r="D1316" i="27"/>
  <c r="D1315" i="27"/>
  <c r="D1314" i="27"/>
  <c r="D1313" i="27"/>
  <c r="D1311" i="27"/>
  <c r="D1310" i="27"/>
  <c r="D1309" i="27"/>
  <c r="D1308" i="27"/>
  <c r="D1307" i="27"/>
  <c r="D1306" i="27"/>
  <c r="D1304" i="27"/>
  <c r="D1303" i="27"/>
  <c r="D1302" i="27"/>
  <c r="D1301" i="27"/>
  <c r="D1300" i="27"/>
  <c r="D1299" i="27"/>
  <c r="D1297" i="27"/>
  <c r="D1296" i="27"/>
  <c r="D1295" i="27"/>
  <c r="D1294" i="27"/>
  <c r="D1293" i="27"/>
  <c r="D1292" i="27"/>
  <c r="D1290" i="27"/>
  <c r="D1289" i="27"/>
  <c r="D1288" i="27"/>
  <c r="D1287" i="27"/>
  <c r="D1286" i="27"/>
  <c r="D1285" i="27"/>
  <c r="D1283" i="27"/>
  <c r="D1282" i="27"/>
  <c r="D1281" i="27"/>
  <c r="D1280" i="27"/>
  <c r="D1279" i="27"/>
  <c r="D1278" i="27"/>
  <c r="D1276" i="27"/>
  <c r="D1275" i="27"/>
  <c r="D1274" i="27"/>
  <c r="D1273" i="27"/>
  <c r="D1272" i="27"/>
  <c r="D1271" i="27"/>
  <c r="D1269" i="27"/>
  <c r="D1268" i="27"/>
  <c r="D1267" i="27"/>
  <c r="D1266" i="27"/>
  <c r="D1265" i="27"/>
  <c r="D1264" i="27"/>
  <c r="D1262" i="27"/>
  <c r="D1261" i="27"/>
  <c r="D1260" i="27"/>
  <c r="D1259" i="27"/>
  <c r="D1258" i="27"/>
  <c r="D1257" i="27"/>
  <c r="D1256" i="27"/>
  <c r="D1255" i="27"/>
  <c r="D1254" i="27"/>
  <c r="D1252" i="27"/>
  <c r="D1251" i="27"/>
  <c r="D1250" i="27"/>
  <c r="D1249" i="27"/>
  <c r="D1248" i="27"/>
  <c r="D1247" i="27"/>
  <c r="D1246" i="27"/>
  <c r="D1245" i="27"/>
  <c r="D1244" i="27"/>
  <c r="D1242" i="27"/>
  <c r="D1241" i="27"/>
  <c r="D1240" i="27"/>
  <c r="D1239" i="27"/>
  <c r="D1238" i="27"/>
  <c r="D1237" i="27"/>
  <c r="D1236" i="27"/>
  <c r="D1235" i="27"/>
  <c r="D1234" i="27"/>
  <c r="D1233" i="27"/>
  <c r="D1232" i="27"/>
  <c r="D1231" i="27"/>
  <c r="D1230" i="27"/>
  <c r="D1229" i="27"/>
  <c r="D1228" i="27"/>
  <c r="D1227" i="27"/>
  <c r="D1226" i="27"/>
  <c r="D1225" i="27"/>
  <c r="D1224" i="27"/>
  <c r="D1223" i="27"/>
  <c r="D1222" i="27"/>
  <c r="D1221" i="27"/>
  <c r="D1220" i="27"/>
  <c r="D1219" i="27"/>
  <c r="D1218" i="27"/>
  <c r="D1217" i="27"/>
  <c r="D1216" i="27"/>
  <c r="D1214" i="27"/>
  <c r="D1213" i="27"/>
  <c r="D1212" i="27"/>
  <c r="D1211" i="27"/>
  <c r="D1210" i="27"/>
  <c r="D1209" i="27"/>
  <c r="D1208" i="27"/>
  <c r="D1207" i="27"/>
  <c r="D1206" i="27"/>
  <c r="D1205" i="27"/>
  <c r="D1204" i="27"/>
  <c r="D1203" i="27"/>
  <c r="D1202" i="27"/>
  <c r="D1201" i="27"/>
  <c r="D1200" i="27"/>
  <c r="D1199" i="27"/>
  <c r="D1198" i="27"/>
  <c r="D1197" i="27"/>
  <c r="D1196" i="27"/>
  <c r="D1195" i="27"/>
  <c r="D1194" i="27"/>
  <c r="D1192" i="27"/>
  <c r="D1191" i="27"/>
  <c r="D1190" i="27"/>
  <c r="D1189" i="27"/>
  <c r="D1188" i="27"/>
  <c r="D1187" i="27"/>
  <c r="D1186" i="27"/>
  <c r="D1185" i="27"/>
  <c r="D1184" i="27"/>
  <c r="D1183" i="27"/>
  <c r="D1182" i="27"/>
  <c r="D1181" i="27"/>
  <c r="D1180" i="27"/>
  <c r="D1179" i="27"/>
  <c r="D1178" i="27"/>
  <c r="D1177" i="27"/>
  <c r="D1176" i="27"/>
  <c r="D1175" i="27"/>
  <c r="D1174" i="27"/>
  <c r="D1173" i="27"/>
  <c r="D1172" i="27"/>
  <c r="D1170" i="27"/>
  <c r="D1169" i="27"/>
  <c r="D1168" i="27"/>
  <c r="D1167" i="27"/>
  <c r="D1166" i="27"/>
  <c r="D1165" i="27"/>
  <c r="D1164" i="27"/>
  <c r="D1163" i="27"/>
  <c r="D1162" i="27"/>
  <c r="D1161" i="27"/>
  <c r="D1160" i="27"/>
  <c r="D1159" i="27"/>
  <c r="D1158" i="27"/>
  <c r="D1156" i="27"/>
  <c r="D1155" i="27"/>
  <c r="D1154" i="27"/>
  <c r="D1153" i="27"/>
  <c r="D1152" i="27"/>
  <c r="D1151" i="27"/>
  <c r="D1150" i="27"/>
  <c r="D1149" i="27"/>
  <c r="D1148" i="27"/>
  <c r="D1147" i="27"/>
  <c r="D1146" i="27"/>
  <c r="D1145" i="27"/>
  <c r="D1144" i="27"/>
  <c r="D1143" i="27"/>
  <c r="D1142" i="27"/>
  <c r="D1141" i="27"/>
  <c r="D1139" i="27"/>
  <c r="D1138" i="27"/>
  <c r="D1137" i="27"/>
  <c r="D1136" i="27"/>
  <c r="D1135" i="27"/>
  <c r="D1134" i="27"/>
  <c r="D1133" i="27"/>
  <c r="D1132" i="27"/>
  <c r="D1131" i="27"/>
  <c r="D1130" i="27"/>
  <c r="D1128" i="27"/>
  <c r="D1127" i="27"/>
  <c r="D1126" i="27"/>
  <c r="D1125" i="27"/>
  <c r="D1123" i="27"/>
  <c r="D1122" i="27"/>
  <c r="D1121" i="27"/>
  <c r="D1120" i="27"/>
  <c r="D1119" i="27"/>
  <c r="D1118" i="27"/>
  <c r="D1117" i="27"/>
  <c r="D1116" i="27"/>
  <c r="D1115" i="27"/>
  <c r="D1114" i="27"/>
  <c r="D1112" i="27"/>
  <c r="D1111" i="27"/>
  <c r="D1110" i="27"/>
  <c r="D1109" i="27"/>
  <c r="D1107" i="27"/>
  <c r="D1106" i="27"/>
  <c r="D1105" i="27"/>
  <c r="D1104" i="27"/>
  <c r="D1103" i="27"/>
  <c r="D1102" i="27"/>
  <c r="D1101" i="27"/>
  <c r="D1100" i="27"/>
  <c r="D1099" i="27"/>
  <c r="D1098" i="27"/>
  <c r="D1096" i="27"/>
  <c r="D1095" i="27"/>
  <c r="D1094" i="27"/>
  <c r="D1093" i="27"/>
  <c r="D1092" i="27"/>
  <c r="D1090" i="27"/>
  <c r="D1089" i="27"/>
  <c r="D1088" i="27"/>
  <c r="D1087" i="27"/>
  <c r="D1085" i="27"/>
  <c r="D1084" i="27"/>
  <c r="D1083" i="27"/>
  <c r="D1082" i="27"/>
  <c r="D1080" i="27"/>
  <c r="D1079" i="27"/>
  <c r="D1078" i="27"/>
  <c r="D1077" i="27"/>
  <c r="D1076" i="27"/>
  <c r="D1075" i="27"/>
  <c r="D1074" i="27"/>
  <c r="D1073" i="27"/>
  <c r="D1072" i="27"/>
  <c r="D1071" i="27"/>
  <c r="D1070" i="27"/>
  <c r="D1069" i="27"/>
  <c r="D1068" i="27"/>
  <c r="D1067" i="27"/>
  <c r="D1066" i="27"/>
  <c r="D1065" i="27"/>
  <c r="D1064" i="27"/>
  <c r="D1063" i="27"/>
  <c r="D1062" i="27"/>
  <c r="D1061" i="27"/>
  <c r="D1060" i="27"/>
  <c r="D1059" i="27"/>
  <c r="D1058" i="27"/>
  <c r="D1057" i="27"/>
  <c r="D1056" i="27"/>
  <c r="D1054" i="27"/>
  <c r="D1053" i="27"/>
  <c r="D1052" i="27"/>
  <c r="D1051" i="27"/>
  <c r="D1050" i="27"/>
  <c r="D1049" i="27"/>
  <c r="D1048" i="27"/>
  <c r="D1047" i="27"/>
  <c r="D1046" i="27"/>
  <c r="D1045" i="27"/>
  <c r="D1044" i="27"/>
  <c r="D1043" i="27"/>
  <c r="D1042" i="27"/>
  <c r="D1041" i="27"/>
  <c r="D1040" i="27"/>
  <c r="D1038" i="27"/>
  <c r="D1037" i="27"/>
  <c r="D1036" i="27"/>
  <c r="D1035" i="27"/>
  <c r="D1034" i="27"/>
  <c r="D1033" i="27"/>
  <c r="D1031" i="27"/>
  <c r="D1030" i="27"/>
  <c r="D1029" i="27"/>
  <c r="D1028" i="27"/>
  <c r="D1027" i="27"/>
  <c r="D1026" i="27"/>
  <c r="D1025" i="27"/>
  <c r="D1024" i="27"/>
  <c r="D1023" i="27"/>
  <c r="D1022" i="27"/>
  <c r="D1021" i="27"/>
  <c r="D1020" i="27"/>
  <c r="D1018" i="27"/>
  <c r="D1017" i="27"/>
  <c r="D1016" i="27"/>
  <c r="D1015" i="27"/>
  <c r="D1014" i="27"/>
  <c r="D1013" i="27"/>
  <c r="D1012" i="27"/>
  <c r="D1011" i="27"/>
  <c r="D1010" i="27"/>
  <c r="D1009" i="27"/>
  <c r="D1007" i="27"/>
  <c r="D1006" i="27"/>
  <c r="D1005" i="27"/>
  <c r="D1004" i="27"/>
  <c r="D1003" i="27"/>
  <c r="D1002" i="27"/>
  <c r="D1000" i="27"/>
  <c r="D999" i="27"/>
  <c r="D998" i="27"/>
  <c r="D997" i="27"/>
  <c r="D996" i="27"/>
  <c r="D995" i="27"/>
  <c r="D993" i="27"/>
  <c r="D992" i="27"/>
  <c r="D991" i="27"/>
  <c r="D990" i="27"/>
  <c r="D989" i="27"/>
  <c r="D988" i="27"/>
  <c r="D986" i="27"/>
  <c r="D985" i="27"/>
  <c r="D984" i="27"/>
  <c r="D983" i="27"/>
  <c r="D982" i="27"/>
  <c r="D981" i="27"/>
  <c r="D979" i="27"/>
  <c r="D978" i="27"/>
  <c r="D977" i="27"/>
  <c r="D976" i="27"/>
  <c r="D975" i="27"/>
  <c r="D974" i="27"/>
  <c r="D972" i="27"/>
  <c r="D971" i="27"/>
  <c r="D970" i="27"/>
  <c r="D969" i="27"/>
  <c r="D968" i="27"/>
  <c r="D967" i="27"/>
  <c r="D966" i="27"/>
  <c r="D965" i="27"/>
  <c r="D964" i="27"/>
  <c r="D963" i="27"/>
  <c r="D962" i="27"/>
  <c r="D961" i="27"/>
  <c r="D960" i="27"/>
  <c r="D959" i="27"/>
  <c r="D958" i="27"/>
  <c r="D956" i="27"/>
  <c r="D955" i="27"/>
  <c r="D954" i="27"/>
  <c r="D953" i="27"/>
  <c r="D952" i="27"/>
  <c r="D951" i="27"/>
  <c r="D950" i="27"/>
  <c r="D949" i="27"/>
  <c r="D948" i="27"/>
  <c r="D947" i="27"/>
  <c r="D946" i="27"/>
  <c r="D945" i="27"/>
  <c r="D943" i="27"/>
  <c r="D942" i="27"/>
  <c r="D941" i="27"/>
  <c r="D940" i="27"/>
  <c r="D939" i="27"/>
  <c r="D938" i="27"/>
  <c r="D937" i="27"/>
  <c r="D936" i="27"/>
  <c r="D935" i="27"/>
  <c r="D934" i="27"/>
  <c r="D933" i="27"/>
  <c r="D932" i="27"/>
  <c r="D931" i="27"/>
  <c r="D930" i="27"/>
  <c r="D929" i="27"/>
  <c r="D927" i="27"/>
  <c r="D926" i="27"/>
  <c r="D925" i="27"/>
  <c r="D924" i="27"/>
  <c r="D923" i="27"/>
  <c r="D922" i="27"/>
  <c r="D921" i="27"/>
  <c r="D920" i="27"/>
  <c r="D919" i="27"/>
  <c r="D918" i="27"/>
  <c r="D917" i="27"/>
  <c r="D916" i="27"/>
  <c r="D915" i="27"/>
  <c r="D914" i="27"/>
  <c r="D913" i="27"/>
  <c r="D911" i="27"/>
  <c r="D910" i="27"/>
  <c r="D909" i="27"/>
  <c r="D908" i="27"/>
  <c r="D907" i="27"/>
  <c r="D906" i="27"/>
  <c r="D905" i="27"/>
  <c r="D904" i="27"/>
  <c r="D903" i="27"/>
  <c r="D902" i="27"/>
  <c r="D901" i="27"/>
  <c r="D900" i="27"/>
  <c r="D899" i="27"/>
  <c r="D898" i="27"/>
  <c r="D897" i="27"/>
  <c r="D895" i="27"/>
  <c r="D894" i="27"/>
  <c r="D893" i="27"/>
  <c r="D892" i="27"/>
  <c r="D891" i="27"/>
  <c r="D890" i="27"/>
  <c r="D889" i="27"/>
  <c r="D888" i="27"/>
  <c r="D887" i="27"/>
  <c r="D886" i="27"/>
  <c r="D885" i="27"/>
  <c r="D884" i="27"/>
  <c r="D882" i="27"/>
  <c r="D881" i="27"/>
  <c r="D880" i="27"/>
  <c r="D879" i="27"/>
  <c r="D878" i="27"/>
  <c r="D877" i="27"/>
  <c r="D876" i="27"/>
  <c r="D875" i="27"/>
  <c r="D874" i="27"/>
  <c r="D873" i="27"/>
  <c r="D872" i="27"/>
  <c r="D871" i="27"/>
  <c r="D869" i="27"/>
  <c r="D868" i="27"/>
  <c r="D867" i="27"/>
  <c r="D866" i="27"/>
  <c r="D865" i="27"/>
  <c r="D864" i="27"/>
  <c r="D863" i="27"/>
  <c r="D862" i="27"/>
  <c r="D861" i="27"/>
  <c r="D860" i="27"/>
  <c r="D858" i="27"/>
  <c r="D857" i="27"/>
  <c r="D856" i="27"/>
  <c r="D855" i="27"/>
  <c r="D854" i="27"/>
  <c r="D853" i="27"/>
  <c r="D851" i="27"/>
  <c r="D850" i="27"/>
  <c r="D849" i="27"/>
  <c r="D848" i="27"/>
  <c r="D847" i="27"/>
  <c r="D846" i="27"/>
  <c r="D845" i="27"/>
  <c r="D844" i="27"/>
  <c r="D843" i="27"/>
  <c r="D842" i="27"/>
  <c r="D840" i="27"/>
  <c r="D839" i="27"/>
  <c r="D838" i="27"/>
  <c r="D837" i="27"/>
  <c r="D836" i="27"/>
  <c r="D835" i="27"/>
  <c r="D834" i="27"/>
  <c r="D833" i="27"/>
  <c r="D832" i="27"/>
  <c r="D831" i="27"/>
  <c r="D829" i="27"/>
  <c r="D828" i="27"/>
  <c r="D827" i="27"/>
  <c r="D826" i="27"/>
  <c r="D825" i="27"/>
  <c r="D824" i="27"/>
  <c r="D823" i="27"/>
  <c r="D822" i="27"/>
  <c r="D821" i="27"/>
  <c r="D820" i="27"/>
  <c r="D818" i="27"/>
  <c r="D817" i="27"/>
  <c r="D816" i="27"/>
  <c r="D815" i="27"/>
  <c r="D814" i="27"/>
  <c r="D813" i="27"/>
  <c r="D812" i="27"/>
  <c r="D811" i="27"/>
  <c r="D810" i="27"/>
  <c r="D809" i="27"/>
  <c r="D807" i="27"/>
  <c r="D806" i="27"/>
  <c r="D805" i="27"/>
  <c r="D804" i="27"/>
  <c r="D803" i="27"/>
  <c r="D802" i="27"/>
  <c r="D801" i="27"/>
  <c r="D800" i="27"/>
  <c r="D799" i="27"/>
  <c r="D798" i="27"/>
  <c r="D796" i="27"/>
  <c r="D795" i="27"/>
  <c r="D794" i="27"/>
  <c r="D793" i="27"/>
  <c r="D792" i="27"/>
  <c r="D791" i="27"/>
  <c r="D790" i="27"/>
  <c r="D789" i="27"/>
  <c r="D788" i="27"/>
  <c r="D787" i="27"/>
  <c r="D786" i="27"/>
  <c r="D785" i="27"/>
  <c r="D784" i="27"/>
  <c r="D782" i="27"/>
  <c r="D781" i="27"/>
  <c r="D780" i="27"/>
  <c r="D779" i="27"/>
  <c r="D778" i="27"/>
  <c r="D777" i="27"/>
  <c r="D776" i="27"/>
  <c r="D775" i="27"/>
  <c r="D774" i="27"/>
  <c r="D773" i="27"/>
  <c r="D772" i="27"/>
  <c r="D771" i="27"/>
  <c r="D769" i="27"/>
  <c r="D768" i="27"/>
  <c r="D767" i="27"/>
  <c r="D766" i="27"/>
  <c r="D765" i="27"/>
  <c r="D764" i="27"/>
  <c r="D763" i="27"/>
  <c r="D762" i="27"/>
  <c r="D761" i="27"/>
  <c r="D760" i="27"/>
  <c r="D759" i="27"/>
  <c r="D758" i="27"/>
  <c r="D756" i="27"/>
  <c r="D755" i="27"/>
  <c r="D754" i="27"/>
  <c r="D753" i="27"/>
  <c r="D752" i="27"/>
  <c r="D751" i="27"/>
  <c r="D750" i="27"/>
  <c r="D749" i="27"/>
  <c r="D748" i="27"/>
  <c r="D746" i="27"/>
  <c r="D745" i="27"/>
  <c r="D744" i="27"/>
  <c r="D743" i="27"/>
  <c r="D742" i="27"/>
  <c r="D741" i="27"/>
  <c r="D740" i="27"/>
  <c r="D739" i="27"/>
  <c r="D738" i="27"/>
  <c r="D737" i="27"/>
  <c r="D736" i="27"/>
  <c r="D734" i="27"/>
  <c r="D733" i="27"/>
  <c r="D732" i="27"/>
  <c r="D731" i="27"/>
  <c r="D730" i="27"/>
  <c r="D729" i="27"/>
  <c r="D728" i="27"/>
  <c r="D726" i="27"/>
  <c r="D725" i="27"/>
  <c r="D724" i="27"/>
  <c r="D723" i="27"/>
  <c r="D722" i="27"/>
  <c r="D721" i="27"/>
  <c r="D719" i="27"/>
  <c r="D718" i="27"/>
  <c r="D717" i="27"/>
  <c r="D716" i="27"/>
  <c r="D715" i="27"/>
  <c r="D714" i="27"/>
  <c r="D713" i="27"/>
  <c r="D712" i="27"/>
  <c r="D711" i="27"/>
  <c r="D710" i="27"/>
  <c r="D708" i="27"/>
  <c r="D707" i="27"/>
  <c r="D706" i="27"/>
  <c r="D705" i="27"/>
  <c r="D704" i="27"/>
  <c r="D703" i="27"/>
  <c r="D702" i="27"/>
  <c r="D701" i="27"/>
  <c r="D700" i="27"/>
  <c r="D699" i="27"/>
  <c r="D697" i="27"/>
  <c r="D696" i="27"/>
  <c r="D695" i="27"/>
  <c r="D694" i="27"/>
  <c r="D693" i="27"/>
  <c r="D692" i="27"/>
  <c r="D691" i="27"/>
  <c r="D689" i="27"/>
  <c r="D688" i="27"/>
  <c r="D687" i="27"/>
  <c r="D686" i="27"/>
  <c r="D685" i="27"/>
  <c r="D684" i="27"/>
  <c r="D683" i="27"/>
  <c r="D682" i="27"/>
  <c r="D681" i="27"/>
  <c r="D680" i="27"/>
  <c r="D679" i="27"/>
  <c r="D678" i="27"/>
  <c r="D676" i="27"/>
  <c r="D675" i="27"/>
  <c r="D674" i="27"/>
  <c r="D673" i="27"/>
  <c r="D672" i="27"/>
  <c r="D671" i="27"/>
  <c r="D670" i="27"/>
  <c r="D669" i="27"/>
  <c r="D668" i="27"/>
  <c r="D667" i="27"/>
  <c r="D666" i="27"/>
  <c r="D665" i="27"/>
  <c r="D664" i="27"/>
  <c r="D663" i="27"/>
  <c r="D662" i="27"/>
  <c r="D661" i="27"/>
  <c r="D660" i="27"/>
  <c r="D659" i="27"/>
  <c r="D658" i="27"/>
  <c r="D656" i="27"/>
  <c r="D655" i="27"/>
  <c r="D654" i="27"/>
  <c r="D653" i="27"/>
  <c r="D652" i="27"/>
  <c r="D651" i="27"/>
  <c r="D650" i="27"/>
  <c r="D648" i="27"/>
  <c r="D647" i="27"/>
  <c r="D646" i="27"/>
  <c r="D645" i="27"/>
  <c r="D644" i="27"/>
  <c r="D643" i="27"/>
  <c r="D642" i="27"/>
  <c r="D641" i="27"/>
  <c r="D640" i="27"/>
  <c r="D639" i="27"/>
  <c r="D638" i="27"/>
  <c r="D637" i="27"/>
  <c r="D636" i="27"/>
  <c r="D635" i="27"/>
  <c r="D634" i="27"/>
  <c r="D633" i="27"/>
  <c r="D632" i="27"/>
  <c r="D631" i="27"/>
  <c r="D629" i="27"/>
  <c r="D628" i="27"/>
  <c r="D627" i="27"/>
  <c r="D626" i="27"/>
  <c r="D625" i="27"/>
  <c r="D624" i="27"/>
  <c r="D623" i="27"/>
  <c r="D622" i="27"/>
  <c r="D621" i="27"/>
  <c r="D620" i="27"/>
  <c r="D619" i="27"/>
  <c r="D618" i="27"/>
  <c r="D617" i="27"/>
  <c r="D616" i="27"/>
  <c r="D615" i="27"/>
  <c r="D614" i="27"/>
  <c r="D613" i="27"/>
  <c r="D612" i="27"/>
  <c r="D610" i="27"/>
  <c r="D609" i="27"/>
  <c r="D608" i="27"/>
  <c r="D607" i="27"/>
  <c r="D606" i="27"/>
  <c r="D605" i="27"/>
  <c r="D604" i="27"/>
  <c r="D603" i="27"/>
  <c r="D602" i="27"/>
  <c r="D601" i="27"/>
  <c r="D600" i="27"/>
  <c r="D599" i="27"/>
  <c r="D598" i="27"/>
  <c r="D597" i="27"/>
  <c r="D596" i="27"/>
  <c r="D595" i="27"/>
  <c r="D594" i="27"/>
  <c r="D593" i="27"/>
  <c r="D591" i="27"/>
  <c r="D590" i="27"/>
  <c r="D589" i="27"/>
  <c r="D588" i="27"/>
  <c r="D587" i="27"/>
  <c r="D586" i="27"/>
  <c r="D585" i="27"/>
  <c r="D584" i="27"/>
  <c r="D583" i="27"/>
  <c r="D582" i="27"/>
  <c r="D581" i="27"/>
  <c r="D580" i="27"/>
  <c r="D579" i="27"/>
  <c r="D578" i="27"/>
  <c r="D577" i="27"/>
  <c r="D576" i="27"/>
  <c r="D575" i="27"/>
  <c r="D574" i="27"/>
  <c r="D572" i="27"/>
  <c r="D571" i="27"/>
  <c r="D570" i="27"/>
  <c r="D569" i="27"/>
  <c r="D568" i="27"/>
  <c r="D567" i="27"/>
  <c r="D566" i="27"/>
  <c r="D565" i="27"/>
  <c r="D564" i="27"/>
  <c r="D563" i="27"/>
  <c r="D562" i="27"/>
  <c r="D561" i="27"/>
  <c r="D560" i="27"/>
  <c r="D559" i="27"/>
  <c r="D558" i="27"/>
  <c r="D557" i="27"/>
  <c r="D556" i="27"/>
  <c r="D555" i="27"/>
  <c r="D554" i="27"/>
  <c r="D552" i="27"/>
  <c r="D551" i="27"/>
  <c r="D550" i="27"/>
  <c r="D549" i="27"/>
  <c r="D548" i="27"/>
  <c r="D547" i="27"/>
  <c r="D546" i="27"/>
  <c r="D545" i="27"/>
  <c r="D544" i="27"/>
  <c r="D543" i="27"/>
  <c r="D542" i="27"/>
  <c r="D541" i="27"/>
  <c r="D540" i="27"/>
  <c r="D539" i="27"/>
  <c r="D538" i="27"/>
  <c r="D537" i="27"/>
  <c r="D535" i="27"/>
  <c r="D534" i="27"/>
  <c r="D533" i="27"/>
  <c r="D532" i="27"/>
  <c r="D531" i="27"/>
  <c r="D530" i="27"/>
  <c r="D529" i="27"/>
  <c r="D527" i="27"/>
  <c r="D526" i="27"/>
  <c r="D525" i="27"/>
  <c r="D524" i="27"/>
  <c r="D523" i="27"/>
  <c r="D522" i="27"/>
  <c r="D521" i="27"/>
  <c r="D520" i="27"/>
  <c r="D519" i="27"/>
  <c r="D518" i="27"/>
  <c r="D517" i="27"/>
  <c r="D516" i="27"/>
  <c r="D515" i="27"/>
  <c r="D513" i="27"/>
  <c r="D512" i="27"/>
  <c r="D511" i="27"/>
  <c r="D510" i="27"/>
  <c r="D509" i="27"/>
  <c r="D508" i="27"/>
  <c r="D507" i="27"/>
  <c r="D506" i="27"/>
  <c r="D505" i="27"/>
  <c r="D504" i="27"/>
  <c r="D503" i="27"/>
  <c r="D502" i="27"/>
  <c r="D501" i="27"/>
  <c r="D499" i="27"/>
  <c r="D498" i="27"/>
  <c r="D497" i="27"/>
  <c r="D496" i="27"/>
  <c r="D495" i="27"/>
  <c r="D494" i="27"/>
  <c r="D493" i="27"/>
  <c r="D492" i="27"/>
  <c r="D491" i="27"/>
  <c r="D490" i="27"/>
  <c r="D489" i="27"/>
  <c r="D488" i="27"/>
  <c r="D487" i="27"/>
  <c r="D485" i="27"/>
  <c r="D484" i="27"/>
  <c r="D483" i="27"/>
  <c r="D482" i="27"/>
  <c r="D481" i="27"/>
  <c r="D480" i="27"/>
  <c r="D479" i="27"/>
  <c r="D478" i="27"/>
  <c r="D477" i="27"/>
  <c r="D476" i="27"/>
  <c r="D475" i="27"/>
  <c r="D474" i="27"/>
  <c r="D473" i="27"/>
  <c r="D471" i="27"/>
  <c r="D470" i="27"/>
  <c r="D469" i="27"/>
  <c r="D468" i="27"/>
  <c r="D467" i="27"/>
  <c r="D466" i="27"/>
  <c r="D465" i="27"/>
  <c r="D464" i="27"/>
  <c r="D463" i="27"/>
  <c r="D462" i="27"/>
  <c r="D461" i="27"/>
  <c r="D460" i="27"/>
  <c r="D459" i="27"/>
  <c r="D458" i="27"/>
  <c r="D457" i="27"/>
  <c r="D456" i="27"/>
  <c r="D455" i="27"/>
  <c r="D454" i="27"/>
  <c r="D452" i="27"/>
  <c r="D451" i="27"/>
  <c r="D450" i="27"/>
  <c r="D449" i="27"/>
  <c r="D448" i="27"/>
  <c r="D447" i="27"/>
  <c r="D446" i="27"/>
  <c r="D445" i="27"/>
  <c r="D444" i="27"/>
  <c r="D443" i="27"/>
  <c r="D442" i="27"/>
  <c r="D441" i="27"/>
  <c r="D440" i="27"/>
  <c r="D438" i="27"/>
  <c r="D437" i="27"/>
  <c r="D436" i="27"/>
  <c r="D435" i="27"/>
  <c r="D434" i="27"/>
  <c r="D433" i="27"/>
  <c r="D432" i="27"/>
  <c r="D431" i="27"/>
  <c r="D430" i="27"/>
  <c r="D429" i="27"/>
  <c r="D428" i="27"/>
  <c r="D427" i="27"/>
  <c r="D426" i="27"/>
  <c r="D425" i="27"/>
  <c r="D424" i="27"/>
  <c r="D423" i="27"/>
  <c r="D422" i="27"/>
  <c r="D421" i="27"/>
  <c r="D419" i="27"/>
  <c r="D417" i="27"/>
  <c r="D416" i="27"/>
  <c r="D415" i="27"/>
  <c r="D414" i="27"/>
  <c r="D413" i="27"/>
  <c r="D412" i="27"/>
  <c r="D411" i="27"/>
  <c r="D410" i="27"/>
  <c r="D409" i="27"/>
  <c r="D408" i="27"/>
  <c r="D406" i="27"/>
  <c r="D405" i="27"/>
  <c r="D404" i="27"/>
  <c r="D403" i="27"/>
  <c r="D402" i="27"/>
  <c r="D401" i="27"/>
  <c r="D400" i="27"/>
  <c r="D399" i="27"/>
  <c r="D398" i="27"/>
  <c r="D397" i="27"/>
  <c r="D395" i="27"/>
  <c r="D394" i="27"/>
  <c r="D393" i="27"/>
  <c r="D391" i="27"/>
  <c r="D390" i="27"/>
  <c r="D389" i="27"/>
  <c r="D388" i="27"/>
  <c r="D387" i="27"/>
  <c r="D386" i="27"/>
  <c r="D385" i="27"/>
  <c r="D384" i="27"/>
  <c r="D383" i="27"/>
  <c r="D382" i="27"/>
  <c r="D381" i="27"/>
  <c r="D380" i="27"/>
  <c r="D379" i="27"/>
  <c r="D378" i="27"/>
  <c r="D377" i="27"/>
  <c r="D376" i="27"/>
  <c r="D375" i="27"/>
  <c r="D374" i="27"/>
  <c r="D372" i="27"/>
  <c r="D371" i="27"/>
  <c r="D370" i="27"/>
  <c r="D369" i="27"/>
  <c r="D367" i="27"/>
  <c r="D366" i="27"/>
  <c r="D365" i="27"/>
  <c r="D364" i="27"/>
  <c r="D363" i="27"/>
  <c r="D362" i="27"/>
  <c r="D361" i="27"/>
  <c r="D360" i="27"/>
  <c r="D359" i="27"/>
  <c r="D358" i="27"/>
  <c r="D357" i="27"/>
  <c r="D356" i="27"/>
  <c r="D355" i="27"/>
  <c r="D354" i="27"/>
  <c r="D353" i="27"/>
  <c r="D352" i="27"/>
  <c r="D351" i="27"/>
  <c r="D350" i="27"/>
  <c r="D348" i="27"/>
  <c r="D347" i="27"/>
  <c r="D346" i="27"/>
  <c r="D345" i="27"/>
  <c r="D344" i="27"/>
  <c r="D343" i="27"/>
  <c r="D342" i="27"/>
  <c r="D341" i="27"/>
  <c r="D340" i="27"/>
  <c r="D339" i="27"/>
  <c r="D338" i="27"/>
  <c r="D337" i="27"/>
  <c r="D336" i="27"/>
  <c r="D335" i="27"/>
  <c r="D334" i="27"/>
  <c r="D333" i="27"/>
  <c r="D332" i="27"/>
  <c r="D331" i="27"/>
  <c r="D329" i="27"/>
  <c r="D328" i="27"/>
  <c r="D327" i="27"/>
  <c r="D326" i="27"/>
  <c r="D325" i="27"/>
  <c r="D324" i="27"/>
  <c r="D323" i="27"/>
  <c r="D322" i="27"/>
  <c r="D321" i="27"/>
  <c r="D320" i="27"/>
  <c r="D319" i="27"/>
  <c r="D318" i="27"/>
  <c r="D317" i="27"/>
  <c r="D316" i="27"/>
  <c r="D315" i="27"/>
  <c r="D314" i="27"/>
  <c r="D313" i="27"/>
  <c r="D312" i="27"/>
  <c r="D310" i="27"/>
  <c r="D309" i="27"/>
  <c r="D308" i="27"/>
  <c r="D307" i="27"/>
  <c r="D306" i="27"/>
  <c r="D305" i="27"/>
  <c r="D304" i="27"/>
  <c r="D303" i="27"/>
  <c r="D302" i="27"/>
  <c r="D301" i="27"/>
  <c r="D300" i="27"/>
  <c r="D299" i="27"/>
  <c r="D298" i="27"/>
  <c r="D297" i="27"/>
  <c r="D296" i="27"/>
  <c r="D295" i="27"/>
  <c r="D294" i="27"/>
  <c r="D293" i="27"/>
  <c r="D291" i="27"/>
  <c r="D290" i="27"/>
  <c r="D289" i="27"/>
  <c r="D288" i="27"/>
  <c r="D287" i="27"/>
  <c r="D286" i="27"/>
  <c r="D285" i="27"/>
  <c r="D284" i="27"/>
  <c r="D283" i="27"/>
  <c r="D281" i="27"/>
  <c r="D280" i="27"/>
  <c r="D279" i="27"/>
  <c r="D278" i="27"/>
  <c r="D277" i="27"/>
  <c r="D276" i="27"/>
  <c r="D274" i="27"/>
  <c r="D273" i="27"/>
  <c r="D272" i="27"/>
  <c r="D271" i="27"/>
  <c r="D270" i="27"/>
  <c r="D269" i="27"/>
  <c r="D268" i="27"/>
  <c r="D267" i="27"/>
  <c r="D266" i="27"/>
  <c r="D264" i="27"/>
  <c r="D263" i="27"/>
  <c r="D262" i="27"/>
  <c r="D260" i="27"/>
  <c r="D259" i="27"/>
  <c r="D258" i="27"/>
  <c r="D256" i="27"/>
  <c r="D255" i="27"/>
  <c r="D254" i="27"/>
  <c r="D252" i="27"/>
  <c r="D251" i="27"/>
  <c r="D250" i="27"/>
  <c r="D249" i="27"/>
  <c r="D248" i="27"/>
  <c r="D247" i="27"/>
  <c r="D246" i="27"/>
  <c r="D245" i="27"/>
  <c r="D244" i="27"/>
  <c r="D243" i="27"/>
  <c r="D242" i="27"/>
  <c r="D241" i="27"/>
  <c r="D239" i="27"/>
  <c r="D238" i="27"/>
  <c r="D237" i="27"/>
  <c r="D236" i="27"/>
  <c r="D235" i="27"/>
  <c r="D234" i="27"/>
  <c r="D233" i="27"/>
  <c r="D232" i="27"/>
  <c r="D231" i="27"/>
  <c r="D230" i="27"/>
  <c r="D228" i="27"/>
  <c r="D227" i="27"/>
  <c r="D226" i="27"/>
  <c r="D225" i="27"/>
  <c r="D224" i="27"/>
  <c r="D223" i="27"/>
  <c r="D222" i="27"/>
  <c r="D221" i="27"/>
  <c r="D220" i="27"/>
  <c r="D219" i="27"/>
  <c r="D217" i="27"/>
  <c r="D216" i="27"/>
  <c r="D215" i="27"/>
  <c r="D214" i="27"/>
  <c r="D213" i="27"/>
  <c r="D212" i="27"/>
  <c r="D211" i="27"/>
  <c r="D210" i="27"/>
  <c r="D209" i="27"/>
  <c r="D208" i="27"/>
  <c r="D206" i="27"/>
  <c r="D205" i="27"/>
  <c r="D204" i="27"/>
  <c r="D203" i="27"/>
  <c r="D202" i="27"/>
  <c r="D201" i="27"/>
  <c r="D200" i="27"/>
  <c r="D199" i="27"/>
  <c r="D198" i="27"/>
  <c r="D197" i="27"/>
  <c r="D195" i="27"/>
  <c r="D194" i="27"/>
  <c r="D193" i="27"/>
  <c r="D192" i="27"/>
  <c r="D191" i="27"/>
  <c r="D190" i="27"/>
  <c r="D189" i="27"/>
  <c r="D188" i="27"/>
  <c r="D187" i="27"/>
  <c r="D186" i="27"/>
  <c r="D184" i="27"/>
  <c r="D183" i="27"/>
  <c r="D182" i="27"/>
  <c r="D181" i="27"/>
  <c r="D180" i="27"/>
  <c r="D179" i="27"/>
  <c r="D178" i="27"/>
  <c r="D177" i="27"/>
  <c r="D176" i="27"/>
  <c r="D175" i="27"/>
  <c r="D173" i="27"/>
  <c r="D172" i="27"/>
  <c r="D171" i="27"/>
  <c r="D170" i="27"/>
  <c r="D169" i="27"/>
  <c r="D168" i="27"/>
  <c r="D167" i="27"/>
  <c r="D166" i="27"/>
  <c r="D165" i="27"/>
  <c r="D164" i="27"/>
  <c r="D162" i="27"/>
  <c r="D161" i="27"/>
  <c r="D160" i="27"/>
  <c r="D159" i="27"/>
  <c r="D158" i="27"/>
  <c r="D157" i="27"/>
  <c r="D156" i="27"/>
  <c r="D155" i="27"/>
  <c r="D154" i="27"/>
  <c r="D153" i="27"/>
  <c r="D151" i="27"/>
  <c r="D150" i="27"/>
  <c r="D149" i="27"/>
  <c r="D148" i="27"/>
  <c r="D147" i="27"/>
  <c r="D146" i="27"/>
  <c r="D145" i="27"/>
  <c r="D144" i="27"/>
  <c r="D143" i="27"/>
  <c r="D142" i="27"/>
  <c r="D141" i="27"/>
  <c r="D140" i="27"/>
  <c r="D139" i="27"/>
  <c r="D137" i="27"/>
  <c r="D136" i="27"/>
  <c r="D135" i="27"/>
  <c r="D134" i="27"/>
  <c r="D133" i="27"/>
  <c r="D132" i="27"/>
  <c r="D131" i="27"/>
  <c r="D130" i="27"/>
  <c r="D129" i="27"/>
  <c r="D128" i="27"/>
  <c r="D127" i="27"/>
  <c r="D126" i="27"/>
  <c r="D125" i="27"/>
  <c r="D123" i="27"/>
  <c r="D122" i="27"/>
  <c r="D121" i="27"/>
  <c r="D120" i="27"/>
  <c r="D119" i="27"/>
  <c r="D118" i="27"/>
  <c r="D117" i="27"/>
  <c r="D116" i="27"/>
  <c r="D115" i="27"/>
  <c r="D114" i="27"/>
  <c r="D113" i="27"/>
  <c r="D112" i="27"/>
  <c r="D111" i="27"/>
  <c r="D109" i="27"/>
  <c r="D108" i="27"/>
  <c r="D107" i="27"/>
  <c r="D106" i="27"/>
  <c r="D105" i="27"/>
  <c r="D104" i="27"/>
  <c r="D103" i="27"/>
  <c r="D102" i="27"/>
  <c r="D101" i="27"/>
  <c r="D100" i="27"/>
  <c r="D99" i="27"/>
  <c r="D98" i="27"/>
  <c r="D97" i="27"/>
  <c r="D95" i="27"/>
  <c r="D94" i="27"/>
  <c r="D93" i="27"/>
  <c r="D92" i="27"/>
  <c r="D91" i="27"/>
  <c r="D90" i="27"/>
  <c r="D89" i="27"/>
  <c r="D88" i="27"/>
  <c r="D87" i="27"/>
  <c r="D86" i="27"/>
  <c r="D85" i="27"/>
  <c r="D84" i="27"/>
  <c r="D83" i="27"/>
  <c r="D81" i="27"/>
  <c r="D80" i="27"/>
  <c r="D79" i="27"/>
  <c r="D78" i="27"/>
  <c r="D77" i="27"/>
  <c r="D76" i="27"/>
  <c r="D75" i="27"/>
  <c r="D74" i="27"/>
  <c r="D73" i="27"/>
  <c r="D72" i="27"/>
  <c r="D71" i="27"/>
  <c r="D70" i="27"/>
  <c r="D69" i="27"/>
  <c r="D68" i="27"/>
  <c r="D67" i="27"/>
  <c r="D66" i="27"/>
  <c r="D65" i="27"/>
  <c r="D64" i="27"/>
  <c r="D63" i="27"/>
  <c r="D62" i="27"/>
  <c r="D61" i="27"/>
  <c r="D60" i="27"/>
  <c r="D59" i="27"/>
  <c r="D58" i="27"/>
  <c r="D57" i="27"/>
  <c r="D56" i="27"/>
  <c r="D55" i="27"/>
  <c r="D54" i="27"/>
  <c r="D53" i="27"/>
  <c r="D52" i="27"/>
  <c r="D51" i="27"/>
  <c r="D50" i="27"/>
  <c r="D49" i="27"/>
  <c r="D48" i="27"/>
  <c r="D47" i="27"/>
  <c r="D46" i="27"/>
  <c r="D45" i="27"/>
  <c r="D44" i="27"/>
  <c r="D43" i="27"/>
  <c r="D42" i="27"/>
  <c r="D41" i="27"/>
  <c r="D40" i="27"/>
  <c r="D39" i="27"/>
  <c r="D37" i="27"/>
  <c r="D36" i="27"/>
  <c r="D35" i="27"/>
  <c r="D34" i="27"/>
  <c r="D33" i="27"/>
  <c r="D32" i="27"/>
  <c r="D31" i="27"/>
  <c r="D30" i="27"/>
  <c r="D29" i="27"/>
  <c r="D28" i="27"/>
  <c r="D27" i="27"/>
  <c r="D26" i="27"/>
  <c r="D25" i="27"/>
  <c r="D24" i="27"/>
  <c r="D23" i="27"/>
  <c r="D22" i="27"/>
  <c r="D20" i="27"/>
  <c r="D19" i="27"/>
  <c r="D18" i="27"/>
  <c r="D17" i="27"/>
  <c r="D16" i="27"/>
  <c r="D15" i="27"/>
  <c r="D14" i="27"/>
  <c r="D13" i="27"/>
  <c r="D12" i="27"/>
  <c r="D11" i="27"/>
  <c r="D10" i="27"/>
  <c r="D9" i="27"/>
  <c r="D8" i="27"/>
  <c r="D7" i="27"/>
  <c r="D6" i="27"/>
  <c r="D5" i="27"/>
  <c r="C2" i="27"/>
  <c r="E2" i="27" s="1"/>
  <c r="F2" i="27" s="1"/>
  <c r="H2" i="27" s="1"/>
  <c r="I2" i="27" s="1"/>
  <c r="J2" i="27" s="1"/>
  <c r="K2" i="27" s="1"/>
  <c r="L2" i="27" s="1"/>
</calcChain>
</file>

<file path=xl/sharedStrings.xml><?xml version="1.0" encoding="utf-8"?>
<sst xmlns="http://schemas.openxmlformats.org/spreadsheetml/2006/main" count="4449" uniqueCount="439">
  <si>
    <t>INSTITUT NATIONAL DE LA STATISTIQUE</t>
  </si>
  <si>
    <t>REPUBLIQUE DU BBCGMNST</t>
  </si>
  <si>
    <t>MINISTERE DE L'ECONOMIE ET DES FINANCES</t>
  </si>
  <si>
    <t>Latitude</t>
  </si>
  <si>
    <t>N</t>
  </si>
  <si>
    <t>Longitude</t>
  </si>
  <si>
    <t>CONFIDENTIEL : La Loi ............... fait obligation aux personnes physiques et morales de répondre aux Enquêtes Statistiques Officielles. Elle garantit aussi la confidentialité des réponses individuelles par des sanctions aux contrevenants prévues au Code Pénal.</t>
  </si>
  <si>
    <t>IDENTIFIANT DU MARCHE</t>
  </si>
  <si>
    <t>STRATE</t>
  </si>
  <si>
    <t xml:space="preserve">AVEC L'APPUI DE LA BANQUE MONDIALE </t>
  </si>
  <si>
    <t>Coordonnées GPS du marché</t>
  </si>
  <si>
    <t>Nom du marché:</t>
  </si>
  <si>
    <t>Adresse (localisation) du marché:</t>
  </si>
  <si>
    <t>MARCHE</t>
  </si>
  <si>
    <t>SECTION 0: RENSEIGNEMENTS DE CONTROLE</t>
  </si>
  <si>
    <t>A</t>
  </si>
  <si>
    <t>01.-</t>
  </si>
  <si>
    <t xml:space="preserve">Région </t>
  </si>
  <si>
    <t>NOM:</t>
  </si>
  <si>
    <t>CODE:</t>
  </si>
  <si>
    <t>02.-</t>
  </si>
  <si>
    <t>Département</t>
  </si>
  <si>
    <t>03.-</t>
  </si>
  <si>
    <t>Commune</t>
  </si>
  <si>
    <t>04.-</t>
  </si>
  <si>
    <t>1. Urbain                              2. Rural</t>
  </si>
  <si>
    <t>05.-</t>
  </si>
  <si>
    <t>Village/Quartier</t>
  </si>
  <si>
    <t>06.-</t>
  </si>
  <si>
    <t>07.-</t>
  </si>
  <si>
    <t>B</t>
  </si>
  <si>
    <t>C</t>
  </si>
  <si>
    <t>Renseignements de contrôle</t>
  </si>
  <si>
    <t>Prénom et nom du contrôleur</t>
  </si>
  <si>
    <t>Jour</t>
  </si>
  <si>
    <t>Mois</t>
  </si>
  <si>
    <t>Année</t>
  </si>
  <si>
    <t>Heure</t>
  </si>
  <si>
    <t>Minutes</t>
  </si>
  <si>
    <t>Début de collecte</t>
  </si>
  <si>
    <t>Fin de collecte</t>
  </si>
  <si>
    <t>Contrôle</t>
  </si>
  <si>
    <t>Résultat du questionnaire</t>
  </si>
  <si>
    <t xml:space="preserve">1=Complet                         2=Partiel </t>
  </si>
  <si>
    <t xml:space="preserve">1=  2= 3=  4= 5=  6 =  7=  8= 9=Autre </t>
  </si>
  <si>
    <t>Identification du marché</t>
  </si>
  <si>
    <t>Numéro du marché dans la strate</t>
  </si>
  <si>
    <t>Nº de la strate</t>
  </si>
  <si>
    <t>Langue</t>
  </si>
  <si>
    <t>Caractéristiques du marché</t>
  </si>
  <si>
    <t>Nom du marché</t>
  </si>
  <si>
    <t>Localisation du marché</t>
  </si>
  <si>
    <t>Maïs en grain</t>
  </si>
  <si>
    <t>Mil</t>
  </si>
  <si>
    <t>Sorgho</t>
  </si>
  <si>
    <t>Pâtes alimentaires</t>
  </si>
  <si>
    <t>Beignets, galettes</t>
  </si>
  <si>
    <t>Viande de bœuf</t>
  </si>
  <si>
    <t>Viande de mouton</t>
  </si>
  <si>
    <t>Viande de chèvre</t>
  </si>
  <si>
    <t>Viande de poulet</t>
  </si>
  <si>
    <t>Lait frais</t>
  </si>
  <si>
    <t>Lait caillé, yaourt</t>
  </si>
  <si>
    <t>Lait en poudre</t>
  </si>
  <si>
    <t>Beurre de karité</t>
  </si>
  <si>
    <t>Pâte d'arachide</t>
  </si>
  <si>
    <t>Tomate fraîche</t>
  </si>
  <si>
    <t>Gombo frais</t>
  </si>
  <si>
    <t>Gombo sec</t>
  </si>
  <si>
    <t>Oignon frais</t>
  </si>
  <si>
    <t>Concentré de tomate</t>
  </si>
  <si>
    <t>Niébé/Haricots secs</t>
  </si>
  <si>
    <t>Igname</t>
  </si>
  <si>
    <t>Plantain</t>
  </si>
  <si>
    <t>Pomme de terre</t>
  </si>
  <si>
    <t>Attiéke</t>
  </si>
  <si>
    <t>Sel</t>
  </si>
  <si>
    <t>Produit</t>
  </si>
  <si>
    <t>Unité</t>
  </si>
  <si>
    <t xml:space="preserve">Libellé </t>
  </si>
  <si>
    <t>Libellé</t>
  </si>
  <si>
    <t>Kg</t>
  </si>
  <si>
    <t>Litre</t>
  </si>
  <si>
    <t>Liste exhaustive des unités</t>
  </si>
  <si>
    <t>08.-</t>
  </si>
  <si>
    <t>09.-</t>
  </si>
  <si>
    <t>10.-</t>
  </si>
  <si>
    <t>11.-</t>
  </si>
  <si>
    <t>12.-</t>
  </si>
  <si>
    <t>13.-</t>
  </si>
  <si>
    <t>14.-</t>
  </si>
  <si>
    <t>15.-</t>
  </si>
  <si>
    <t>16.-</t>
  </si>
  <si>
    <t>17.-</t>
  </si>
  <si>
    <t>CODE</t>
  </si>
  <si>
    <t>Taille</t>
  </si>
  <si>
    <t>Sac</t>
  </si>
  <si>
    <t>Tas</t>
  </si>
  <si>
    <t>Panier</t>
  </si>
  <si>
    <t>Sachet</t>
  </si>
  <si>
    <t>Fonio</t>
  </si>
  <si>
    <t>Poulet sur pied</t>
  </si>
  <si>
    <t>Arachides fraîches en coques</t>
  </si>
  <si>
    <t>Prix 
(FCFA)</t>
  </si>
  <si>
    <t>Poids 
(KG)</t>
  </si>
  <si>
    <t>N/A</t>
  </si>
  <si>
    <t>SECTION 1. Relevé des poids et prix</t>
  </si>
  <si>
    <t>Jours de marché</t>
  </si>
  <si>
    <t>Mardi</t>
  </si>
  <si>
    <t>Mercredi</t>
  </si>
  <si>
    <t>Jeudi</t>
  </si>
  <si>
    <t>Vendredi</t>
  </si>
  <si>
    <t>Samedi</t>
  </si>
  <si>
    <t>Dimanche</t>
  </si>
  <si>
    <t xml:space="preserve"> Code (1= Oui, 2 = Non)</t>
  </si>
  <si>
    <t xml:space="preserve">Lundi  </t>
  </si>
  <si>
    <t>D</t>
  </si>
  <si>
    <t>E</t>
  </si>
  <si>
    <t>F</t>
  </si>
  <si>
    <t>G</t>
  </si>
  <si>
    <t>Yorouba</t>
  </si>
  <si>
    <t>Farine de maïs</t>
  </si>
  <si>
    <t>Calebasse</t>
  </si>
  <si>
    <t>Arachides séchées en coques</t>
  </si>
  <si>
    <t>Arachide grillée</t>
  </si>
  <si>
    <t>Croissants</t>
  </si>
  <si>
    <t>Biscuits</t>
  </si>
  <si>
    <t>Gâteaux</t>
  </si>
  <si>
    <t>Viande de porc</t>
  </si>
  <si>
    <t>Fromage</t>
  </si>
  <si>
    <t>Huile de coton</t>
  </si>
  <si>
    <t>Mangue</t>
  </si>
  <si>
    <t>Ananas</t>
  </si>
  <si>
    <t>Banane douce</t>
  </si>
  <si>
    <t>Dattes</t>
  </si>
  <si>
    <t>Noix de coco</t>
  </si>
  <si>
    <t>Canne à sucre</t>
  </si>
  <si>
    <t>Carotte</t>
  </si>
  <si>
    <t>Concombre</t>
  </si>
  <si>
    <t>Tomate séchée</t>
  </si>
  <si>
    <t>Ail</t>
  </si>
  <si>
    <t>Sésame</t>
  </si>
  <si>
    <t>Noix de karité</t>
  </si>
  <si>
    <t>Manioc</t>
  </si>
  <si>
    <t>Taro, macabo</t>
  </si>
  <si>
    <t>Patate douce</t>
  </si>
  <si>
    <t>Gari, tapioca</t>
  </si>
  <si>
    <t>Miel</t>
  </si>
  <si>
    <t>Noix de cola</t>
  </si>
  <si>
    <t>Tine</t>
  </si>
  <si>
    <t>Sac (50 Kg)</t>
  </si>
  <si>
    <t>Sac (25 Kg)</t>
  </si>
  <si>
    <t>Sac (100 Kg)</t>
  </si>
  <si>
    <t>Ecrire le code du mois òu le produit sera disponible prochainement. (1 pour Janvier, 2 pour Février, etc.)
►► Article suivant</t>
  </si>
  <si>
    <t>Boîte de tomate</t>
  </si>
  <si>
    <t>Milieu</t>
  </si>
  <si>
    <t>Prénom et nom de l'agent enquêteur #1</t>
  </si>
  <si>
    <t>Prénom et nom de l'agent enquêteur #2</t>
  </si>
  <si>
    <t>18.-</t>
  </si>
  <si>
    <t>ENQUÊTE DE MARCHÉ SUR LES UNITES NON-STANDARD 2017</t>
  </si>
  <si>
    <t>W/E</t>
  </si>
  <si>
    <t>Pain moderne</t>
  </si>
  <si>
    <t>Huile de palme rouge</t>
  </si>
  <si>
    <t>Salade (laitue)</t>
  </si>
  <si>
    <t>Choux</t>
  </si>
  <si>
    <t>Noix de cajou</t>
  </si>
  <si>
    <t>Code unité</t>
  </si>
  <si>
    <t>Alvéole</t>
  </si>
  <si>
    <t>Avec os au Kg</t>
  </si>
  <si>
    <t>Avec os au tas</t>
  </si>
  <si>
    <t>Bassine</t>
  </si>
  <si>
    <t>Bidon</t>
  </si>
  <si>
    <t>Boite</t>
  </si>
  <si>
    <t>Bol</t>
  </si>
  <si>
    <t>Botte</t>
  </si>
  <si>
    <t>Boule</t>
  </si>
  <si>
    <t>Bouquet</t>
  </si>
  <si>
    <t>Bouteille</t>
  </si>
  <si>
    <t>Caisse</t>
  </si>
  <si>
    <t>Canari</t>
  </si>
  <si>
    <t>Canette</t>
  </si>
  <si>
    <t>Carton</t>
  </si>
  <si>
    <t>Casier</t>
  </si>
  <si>
    <t>Cueillère</t>
  </si>
  <si>
    <t>Fagot</t>
  </si>
  <si>
    <t>Filet</t>
  </si>
  <si>
    <t>Gobelet</t>
  </si>
  <si>
    <t>Gousse</t>
  </si>
  <si>
    <t>Louche</t>
  </si>
  <si>
    <t>Morceau</t>
  </si>
  <si>
    <t>Moudou</t>
  </si>
  <si>
    <t>Paquet</t>
  </si>
  <si>
    <t>Plaquette</t>
  </si>
  <si>
    <t>Pot</t>
  </si>
  <si>
    <t>Régime</t>
  </si>
  <si>
    <t>Sac (10 Kg)</t>
  </si>
  <si>
    <t>Sac (5 Kg)</t>
  </si>
  <si>
    <t>Sans os au Kg</t>
  </si>
  <si>
    <t>Sans os au tas</t>
  </si>
  <si>
    <t>Seau</t>
  </si>
  <si>
    <t>Tasse</t>
  </si>
  <si>
    <t>Tongolo</t>
  </si>
  <si>
    <t>Verre</t>
  </si>
  <si>
    <t>Petit</t>
  </si>
  <si>
    <t>Moyen</t>
  </si>
  <si>
    <t>Grand</t>
  </si>
  <si>
    <t>CULTURE</t>
  </si>
  <si>
    <t>Quelle balance a été utilisée pour les relevés?
1. Balance personnelle
2. Balance du producteur</t>
  </si>
  <si>
    <r>
      <t xml:space="preserve">Pourquoi l'article n'a pas été mesuré?
1. Produit non-disponible à cette periode
</t>
    </r>
    <r>
      <rPr>
        <b/>
        <sz val="9"/>
        <color theme="1"/>
        <rFont val="Arial Narrow"/>
        <family val="2"/>
      </rPr>
      <t xml:space="preserve">(2 à 4) ►article suivant
</t>
    </r>
    <r>
      <rPr>
        <sz val="9"/>
        <color theme="1"/>
        <rFont val="Arial Narrow"/>
        <family val="2"/>
      </rPr>
      <t xml:space="preserve">2. Produit non-disponible en général dans cette zone
3. Unité non-utilisée dans cette zone
4. Autre (à specifier)
</t>
    </r>
  </si>
  <si>
    <t>Relevé du poids égréné</t>
  </si>
  <si>
    <t>Relevé du poids en l'état</t>
  </si>
  <si>
    <t xml:space="preserve">Spécifier le nom de la nouvelle unité
</t>
  </si>
  <si>
    <t>NOM</t>
  </si>
  <si>
    <t>Quel est l'état du produit?
1 = Epis/Panicules/coques
2 = Grains
3 = N/A</t>
  </si>
  <si>
    <t>NOMBRE</t>
  </si>
  <si>
    <t>SECTION 2. Relevé des poids et prix</t>
  </si>
  <si>
    <t>Unité de taille unique</t>
  </si>
  <si>
    <t>Quart</t>
  </si>
  <si>
    <t>Demi</t>
  </si>
  <si>
    <t>Entier</t>
  </si>
  <si>
    <t xml:space="preserve">Très petit </t>
  </si>
  <si>
    <t>Très grand</t>
  </si>
  <si>
    <t xml:space="preserve">Huitième </t>
  </si>
  <si>
    <t>Autre taille 1</t>
  </si>
  <si>
    <t>Autre taille 2</t>
  </si>
  <si>
    <t>Code taille</t>
  </si>
  <si>
    <t>Gigot</t>
  </si>
  <si>
    <t>Carcasse</t>
  </si>
  <si>
    <t>Autres céréales</t>
  </si>
  <si>
    <t>Autres farines de céréales</t>
  </si>
  <si>
    <t>Autres semoules de céréales</t>
  </si>
  <si>
    <t>Gibiers</t>
  </si>
  <si>
    <t>Crabes</t>
  </si>
  <si>
    <t>Crevettes fraiches</t>
  </si>
  <si>
    <t>Crevettes séchées</t>
  </si>
  <si>
    <t>Lait concentré sucré</t>
  </si>
  <si>
    <t>Autres produits laitiers</t>
  </si>
  <si>
    <t>Huile d'arachide raffinée</t>
  </si>
  <si>
    <t>Huile de palme raffinée</t>
  </si>
  <si>
    <t>Noix de palme</t>
  </si>
  <si>
    <t>Autres agrumes (mandarine, pamplemousse, etc.)</t>
  </si>
  <si>
    <t>Pastèque</t>
  </si>
  <si>
    <t>Melon</t>
  </si>
  <si>
    <t>Papaye</t>
  </si>
  <si>
    <t>Fruit de baobab</t>
  </si>
  <si>
    <t>Néré</t>
  </si>
  <si>
    <t>Autres légumes en feuilles</t>
  </si>
  <si>
    <t>Fromage à base de soja</t>
  </si>
  <si>
    <t>Chocolat à croquer, pâte à tartiner</t>
  </si>
  <si>
    <t>Piment séché</t>
  </si>
  <si>
    <t>Piment frais</t>
  </si>
  <si>
    <t>Gingembre frais</t>
  </si>
  <si>
    <t>Gingembre moulu</t>
  </si>
  <si>
    <t>Mayonnaise</t>
  </si>
  <si>
    <t>Vinaigre de citron</t>
  </si>
  <si>
    <t>Autres vinaigres</t>
  </si>
  <si>
    <t>Moutarde</t>
  </si>
  <si>
    <t>Poivre</t>
  </si>
  <si>
    <t>Autres produits alimentaires</t>
  </si>
  <si>
    <t>Café en poudre</t>
  </si>
  <si>
    <t>Café soluble</t>
  </si>
  <si>
    <t>Thé</t>
  </si>
  <si>
    <t>Chocolat en poudre</t>
  </si>
  <si>
    <t>Jus en poudre</t>
  </si>
  <si>
    <t>Bières industrielles</t>
  </si>
  <si>
    <t>Plat Yoruba</t>
  </si>
  <si>
    <t>Sac moyen</t>
  </si>
  <si>
    <t>Sac gros</t>
  </si>
  <si>
    <t>Autres</t>
  </si>
  <si>
    <t>Etat</t>
  </si>
  <si>
    <t>Code état</t>
  </si>
  <si>
    <t>Epis/Panicules/coques</t>
  </si>
  <si>
    <t>Grains</t>
  </si>
  <si>
    <t>Culture</t>
  </si>
  <si>
    <t>Code culture</t>
  </si>
  <si>
    <t xml:space="preserve">Mil </t>
  </si>
  <si>
    <t xml:space="preserve">Sorgho </t>
  </si>
  <si>
    <t xml:space="preserve">Riz Paddy </t>
  </si>
  <si>
    <t xml:space="preserve">Maïs </t>
  </si>
  <si>
    <t xml:space="preserve">Souchet </t>
  </si>
  <si>
    <t xml:space="preserve">Blé </t>
  </si>
  <si>
    <t xml:space="preserve">Fonio </t>
  </si>
  <si>
    <t xml:space="preserve">Niébé </t>
  </si>
  <si>
    <t xml:space="preserve">Voandzou </t>
  </si>
  <si>
    <t xml:space="preserve">Arachide </t>
  </si>
  <si>
    <t xml:space="preserve">Gombo </t>
  </si>
  <si>
    <t xml:space="preserve">Oseille </t>
  </si>
  <si>
    <t xml:space="preserve">Sésame </t>
  </si>
  <si>
    <t xml:space="preserve">Manioc </t>
  </si>
  <si>
    <t xml:space="preserve">Patate douce </t>
  </si>
  <si>
    <t xml:space="preserve">Pomme de terre </t>
  </si>
  <si>
    <t xml:space="preserve">Poivron </t>
  </si>
  <si>
    <t xml:space="preserve">Gingembre </t>
  </si>
  <si>
    <t xml:space="preserve">Girofle </t>
  </si>
  <si>
    <t xml:space="preserve">Menthe </t>
  </si>
  <si>
    <t xml:space="preserve">Epinard </t>
  </si>
  <si>
    <t xml:space="preserve">Céleri </t>
  </si>
  <si>
    <t xml:space="preserve">Persil </t>
  </si>
  <si>
    <t xml:space="preserve">Piment </t>
  </si>
  <si>
    <t xml:space="preserve">Melon </t>
  </si>
  <si>
    <t xml:space="preserve">Pastèque </t>
  </si>
  <si>
    <t xml:space="preserve">Laitue </t>
  </si>
  <si>
    <t xml:space="preserve">Chou </t>
  </si>
  <si>
    <t xml:space="preserve">Tomate </t>
  </si>
  <si>
    <t xml:space="preserve">Carotte </t>
  </si>
  <si>
    <t xml:space="preserve">Jaxatu </t>
  </si>
  <si>
    <t xml:space="preserve">Aubergine </t>
  </si>
  <si>
    <t xml:space="preserve">Oignon </t>
  </si>
  <si>
    <t xml:space="preserve">Concombre </t>
  </si>
  <si>
    <t xml:space="preserve">Courge </t>
  </si>
  <si>
    <t xml:space="preserve">Ail </t>
  </si>
  <si>
    <t xml:space="preserve">Haricot vert </t>
  </si>
  <si>
    <t xml:space="preserve">Calebassier </t>
  </si>
  <si>
    <t xml:space="preserve">Radis </t>
  </si>
  <si>
    <t xml:space="preserve">Navet </t>
  </si>
  <si>
    <t xml:space="preserve">Poireaux </t>
  </si>
  <si>
    <t xml:space="preserve">Amarante (Tchapata) </t>
  </si>
  <si>
    <t xml:space="preserve">Coton </t>
  </si>
  <si>
    <t xml:space="preserve">Betterave </t>
  </si>
  <si>
    <t xml:space="preserve">Petits pois </t>
  </si>
  <si>
    <t xml:space="preserve">Taro </t>
  </si>
  <si>
    <t xml:space="preserve">Igname </t>
  </si>
  <si>
    <t>Cacao</t>
  </si>
  <si>
    <t>Café</t>
  </si>
  <si>
    <t>Palmier à huile</t>
  </si>
  <si>
    <t>Hévéa</t>
  </si>
  <si>
    <t>Agrume</t>
  </si>
  <si>
    <t>Manguier</t>
  </si>
  <si>
    <t>Anacarde</t>
  </si>
  <si>
    <t>Autre (à spécifier)</t>
  </si>
  <si>
    <t>Relevé 1</t>
  </si>
  <si>
    <t>Relevé 2</t>
  </si>
  <si>
    <t>Relevé 3</t>
  </si>
  <si>
    <t>Spécifier le nom de la nouvelle Unité
NOM</t>
  </si>
  <si>
    <t>L'article a-t-il été mesuré
1 = Oui
2 = Non  ►1.07</t>
  </si>
  <si>
    <t xml:space="preserve">Pourquoi l'article n'a pas été mesuré?
1. Produit non-disponible à cette periode
(2 à 4) ►article suivant
2. Produit non-disponible en général dans ce marché
3. Unité non-utilisée dans ce marché
4. Autre (à specifier)
</t>
  </si>
  <si>
    <r>
      <t xml:space="preserve">Ecrire le code du mois òu le produit sera disponible prochainement. (1 pour Janvier, 2 pour Février, etc.)
</t>
    </r>
    <r>
      <rPr>
        <sz val="3"/>
        <rFont val="Arial Narrow"/>
        <family val="2"/>
      </rPr>
      <t xml:space="preserve">
</t>
    </r>
    <r>
      <rPr>
        <sz val="10"/>
        <rFont val="Arial Narrow"/>
        <family val="2"/>
      </rPr>
      <t xml:space="preserve">
►► Article suivant</t>
    </r>
  </si>
  <si>
    <r>
      <t xml:space="preserve">Quelle balance a été utilisée?
1. Balance personnelle
2. Balance du marchand
</t>
    </r>
    <r>
      <rPr>
        <b/>
        <sz val="10"/>
        <rFont val="Arial Narrow"/>
        <family val="2"/>
      </rPr>
      <t>CODE</t>
    </r>
  </si>
  <si>
    <t>Poids
 (KG)</t>
  </si>
  <si>
    <t>Riz local longs grains</t>
  </si>
  <si>
    <t xml:space="preserve">Agoua </t>
  </si>
  <si>
    <t xml:space="preserve">Kpogban </t>
  </si>
  <si>
    <t>Riz local (Kovié)</t>
  </si>
  <si>
    <t>Riz importé longs grains</t>
  </si>
  <si>
    <t>Riz importé brisé</t>
  </si>
  <si>
    <t>Maïs en epis</t>
  </si>
  <si>
    <t>Semoule de maïs</t>
  </si>
  <si>
    <t>Farine de mil</t>
  </si>
  <si>
    <t>Semoule de mil</t>
  </si>
  <si>
    <t xml:space="preserve">Farine de blé </t>
  </si>
  <si>
    <t xml:space="preserve">Semoule de blé </t>
  </si>
  <si>
    <t>Pain traditionnel</t>
  </si>
  <si>
    <t xml:space="preserve">Quartier </t>
  </si>
  <si>
    <t>Viande de châmeau</t>
  </si>
  <si>
    <t>Abats et tripes (foie, rognon…)</t>
  </si>
  <si>
    <t>Viande d'autres volailles</t>
  </si>
  <si>
    <t xml:space="preserve">Charcuterie (jambon, saucisson), conserves de viandes </t>
  </si>
  <si>
    <t>Viandes séchées (bœuf, mouton , châmeau, chèvre, etc.)</t>
  </si>
  <si>
    <t>Autres viandes n.d.a</t>
  </si>
  <si>
    <t>Chinchard frais</t>
  </si>
  <si>
    <t>Carpe fraîche</t>
  </si>
  <si>
    <t>Dorade fraiche</t>
  </si>
  <si>
    <t>Autres poissons et petits poissons frais</t>
  </si>
  <si>
    <t>Chinchard et maquéreau fumé</t>
  </si>
  <si>
    <t>Anchois fumé</t>
  </si>
  <si>
    <t>Poisson seché</t>
  </si>
  <si>
    <t>Autres fruits de mer</t>
  </si>
  <si>
    <t>Conserves de poissons</t>
  </si>
  <si>
    <t>Boîte</t>
  </si>
  <si>
    <t>Petite</t>
  </si>
  <si>
    <t>Moyenne</t>
  </si>
  <si>
    <t>Grande</t>
  </si>
  <si>
    <t>Lait concentré non sucré</t>
  </si>
  <si>
    <t>Lait et farine pour bébé</t>
  </si>
  <si>
    <t>Oeufs</t>
  </si>
  <si>
    <t xml:space="preserve">Alvéole / Plateau </t>
  </si>
  <si>
    <t xml:space="preserve">Beurre </t>
  </si>
  <si>
    <t>Cuillère</t>
  </si>
  <si>
    <t xml:space="preserve">Huile d'arachide </t>
  </si>
  <si>
    <t>Huile de soja</t>
  </si>
  <si>
    <t>Autres huiles</t>
  </si>
  <si>
    <t>Orange</t>
  </si>
  <si>
    <t>Citron</t>
  </si>
  <si>
    <t xml:space="preserve">Main </t>
  </si>
  <si>
    <t>Avocat</t>
  </si>
  <si>
    <t>Pomme</t>
  </si>
  <si>
    <t>Autres fruits  (Tamarin noir, liane sauvage, raisin, fraise, etc.)</t>
  </si>
  <si>
    <t>Haricot vert</t>
  </si>
  <si>
    <t>Aubergine</t>
  </si>
  <si>
    <t>Courge/courgette</t>
  </si>
  <si>
    <t>Poivrons frais</t>
  </si>
  <si>
    <t>Feuille d'oseille</t>
  </si>
  <si>
    <t>Feuilles de Baobab</t>
  </si>
  <si>
    <t>Gboma</t>
  </si>
  <si>
    <t>Adémè</t>
  </si>
  <si>
    <t>Feuilles de haricot</t>
  </si>
  <si>
    <t>Moringa, feuilles de manioc, feuilles de taro et autres feuilles</t>
  </si>
  <si>
    <t>Autres légumes frais n.d.a</t>
  </si>
  <si>
    <t>Petit pois</t>
  </si>
  <si>
    <t>Petit pois sec</t>
  </si>
  <si>
    <t>Autres légumes secs</t>
  </si>
  <si>
    <t>Arachides 
décortiquées</t>
  </si>
  <si>
    <t>Arachides 
pilées</t>
  </si>
  <si>
    <t>Sésames</t>
  </si>
  <si>
    <t xml:space="preserve">Tête </t>
  </si>
  <si>
    <t>Autres tubercules n.d.a</t>
  </si>
  <si>
    <t>Farine de manioc</t>
  </si>
  <si>
    <t>sachet</t>
  </si>
  <si>
    <t>Fruit du kapokier</t>
  </si>
  <si>
    <t>Sucre en poudre</t>
  </si>
  <si>
    <t>Sucre en morceaux</t>
  </si>
  <si>
    <t>Caramel, bonbon, confiserie</t>
  </si>
  <si>
    <t>Cube alimentaire (Maggi, etc.)</t>
  </si>
  <si>
    <t>Arôme (Maggi,julbo,  etc.)</t>
  </si>
  <si>
    <t>Soumbala</t>
  </si>
  <si>
    <t>Autres condiments</t>
  </si>
  <si>
    <t>Autres tisanes et infusions n.d.a (quinquelibat, citronnelle)</t>
  </si>
  <si>
    <t>Jus de fruits (bissap, orange, gingembre, etc.)</t>
  </si>
  <si>
    <t>Eau minérale filtrée</t>
  </si>
  <si>
    <t>Boissons gazeuses</t>
  </si>
  <si>
    <t>Bières et vins traditionnels</t>
  </si>
  <si>
    <t>calebasse</t>
  </si>
  <si>
    <t>Riz</t>
  </si>
  <si>
    <t>Niébé/haricot sec</t>
  </si>
  <si>
    <t>Soja</t>
  </si>
  <si>
    <t>Arachide</t>
  </si>
  <si>
    <t>Voandzou</t>
  </si>
  <si>
    <t>Taro</t>
  </si>
  <si>
    <t>Piment</t>
  </si>
  <si>
    <t>Tomate</t>
  </si>
  <si>
    <t>Gombo</t>
  </si>
  <si>
    <t>Gingembre</t>
  </si>
  <si>
    <t>Oignon</t>
  </si>
  <si>
    <t>Chou</t>
  </si>
  <si>
    <t>Epinard (Gboma)</t>
  </si>
  <si>
    <t>Oseille (Gnatou)</t>
  </si>
  <si>
    <t>Laitue</t>
  </si>
  <si>
    <t>Souchet</t>
  </si>
  <si>
    <t>Pamplemousse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</si>
</sst>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47" x14ac:knownFonts="1">
    <font>
      <sz val="10"/>
      <name val="Arial"/>
    </font>
    <font>
      <sz val="11"/>
      <color theme="1"/>
      <name val="Calibri"/>
      <family val="2"/>
      <scheme val="minor"/>
    </font>
    <font>
      <sz val="11"/>
      <color theme="1"/>
      <name val="Calibri"/>
      <family val="2"/>
      <scheme val="minor"/>
    </font>
    <font>
      <sz val="8"/>
      <name val="Courier New"/>
      <family val="3"/>
    </font>
    <font>
      <sz val="8"/>
      <name val="Arial"/>
      <family val="2"/>
    </font>
    <font>
      <sz val="8"/>
      <name val="Arial"/>
      <family val="2"/>
    </font>
    <font>
      <b/>
      <sz val="10"/>
      <name val="Arial"/>
      <family val="2"/>
    </font>
    <font>
      <sz val="10"/>
      <name val="Arial"/>
      <family val="2"/>
    </font>
    <font>
      <sz val="9"/>
      <name val="Arial"/>
      <family val="2"/>
    </font>
    <font>
      <sz val="10"/>
      <name val="Arial"/>
      <family val="2"/>
    </font>
    <font>
      <b/>
      <u/>
      <sz val="11"/>
      <name val="Arial"/>
      <family val="2"/>
    </font>
    <font>
      <sz val="11"/>
      <color indexed="8"/>
      <name val="Calibri"/>
      <family val="2"/>
    </font>
    <font>
      <sz val="11"/>
      <color theme="1"/>
      <name val="Calibri"/>
      <family val="2"/>
      <scheme val="minor"/>
    </font>
    <font>
      <b/>
      <sz val="8"/>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name val="Arial"/>
      <family val="2"/>
    </font>
    <font>
      <sz val="12"/>
      <name val="Arial"/>
      <family val="2"/>
    </font>
    <font>
      <b/>
      <sz val="14"/>
      <name val="Arial"/>
      <family val="2"/>
    </font>
    <font>
      <sz val="9"/>
      <name val="Arial Narrow"/>
      <family val="2"/>
    </font>
    <font>
      <sz val="10"/>
      <color indexed="55"/>
      <name val="Arial"/>
      <family val="2"/>
    </font>
    <font>
      <b/>
      <sz val="9"/>
      <name val="Arial Narrow"/>
      <family val="2"/>
    </font>
    <font>
      <sz val="8"/>
      <name val="Arial Narrow"/>
      <family val="2"/>
    </font>
    <font>
      <sz val="9"/>
      <color theme="1"/>
      <name val="Arial Narrow"/>
      <family val="2"/>
    </font>
    <font>
      <b/>
      <sz val="9"/>
      <color theme="1"/>
      <name val="Arial Narrow"/>
      <family val="2"/>
    </font>
    <font>
      <sz val="10.5"/>
      <name val="Arial Narrow"/>
      <family val="2"/>
    </font>
    <font>
      <b/>
      <sz val="10.5"/>
      <name val="Arial Narrow"/>
      <family val="2"/>
    </font>
    <font>
      <b/>
      <sz val="12"/>
      <name val="Arial Narrow"/>
      <family val="2"/>
    </font>
    <font>
      <b/>
      <sz val="11"/>
      <name val="Arial Narrow"/>
      <family val="2"/>
    </font>
    <font>
      <sz val="11"/>
      <name val="Arial Narrow"/>
      <family val="2"/>
    </font>
    <font>
      <sz val="10"/>
      <name val="Arial Narrow"/>
      <family val="2"/>
    </font>
    <font>
      <b/>
      <sz val="10"/>
      <name val="Arial Narrow"/>
      <family val="2"/>
    </font>
    <font>
      <sz val="3"/>
      <name val="Arial Narrow"/>
      <family val="2"/>
    </font>
  </fonts>
  <fills count="30">
    <fill>
      <patternFill patternType="none"/>
    </fill>
    <fill>
      <patternFill patternType="gray125"/>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1" tint="0.499984740745262"/>
        <bgColor indexed="64"/>
      </patternFill>
    </fill>
    <fill>
      <patternFill patternType="solid">
        <fgColor theme="0" tint="-0.499984740745262"/>
        <bgColor indexed="64"/>
      </patternFill>
    </fill>
  </fills>
  <borders count="58">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medium">
        <color indexed="64"/>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auto="1"/>
      </left>
      <right/>
      <top style="medium">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auto="1"/>
      </right>
      <top style="medium">
        <color indexed="64"/>
      </top>
      <bottom/>
      <diagonal/>
    </border>
    <border>
      <left/>
      <right/>
      <top/>
      <bottom style="medium">
        <color indexed="64"/>
      </bottom>
      <diagonal/>
    </border>
    <border>
      <left style="medium">
        <color indexed="64"/>
      </left>
      <right style="thin">
        <color auto="1"/>
      </right>
      <top style="medium">
        <color indexed="64"/>
      </top>
      <bottom style="medium">
        <color indexed="64"/>
      </bottom>
      <diagonal/>
    </border>
    <border>
      <left/>
      <right style="thin">
        <color indexed="64"/>
      </right>
      <top style="thin">
        <color auto="1"/>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thin">
        <color indexed="8"/>
      </bottom>
      <diagonal/>
    </border>
    <border>
      <left style="thin">
        <color rgb="FF00B0F0"/>
      </left>
      <right style="thin">
        <color rgb="FF00B0F0"/>
      </right>
      <top style="thin">
        <color rgb="FF00B0F0"/>
      </top>
      <bottom style="thin">
        <color rgb="FF00B0F0"/>
      </bottom>
      <diagonal/>
    </border>
  </borders>
  <cellStyleXfs count="119">
    <xf numFmtId="0" fontId="0" fillId="0" borderId="0"/>
    <xf numFmtId="0" fontId="3" fillId="0" borderId="0" applyNumberFormat="0" applyFill="0" applyBorder="0" applyProtection="0">
      <alignment vertical="center"/>
    </xf>
    <xf numFmtId="0" fontId="10" fillId="0" borderId="0" applyNumberFormat="0" applyFill="0" applyBorder="0" applyProtection="0">
      <alignment horizontal="left"/>
    </xf>
    <xf numFmtId="0" fontId="7" fillId="0" borderId="0"/>
    <xf numFmtId="0" fontId="9" fillId="0" borderId="0"/>
    <xf numFmtId="0" fontId="7" fillId="0" borderId="0"/>
    <xf numFmtId="0" fontId="11" fillId="0" borderId="0"/>
    <xf numFmtId="0" fontId="7" fillId="0" borderId="0"/>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5" fillId="0" borderId="0" applyNumberFormat="0" applyFill="0" applyBorder="0" applyProtection="0">
      <alignment vertical="center"/>
    </xf>
    <xf numFmtId="0" fontId="4" fillId="0" borderId="0" applyNumberFormat="0" applyFill="0" applyBorder="0" applyProtection="0">
      <alignment vertical="center"/>
    </xf>
    <xf numFmtId="0" fontId="4" fillId="0" borderId="0" applyNumberFormat="0" applyFill="0" applyBorder="0" applyProtection="0">
      <alignment vertical="center"/>
    </xf>
    <xf numFmtId="0" fontId="4" fillId="0" borderId="0" applyNumberFormat="0" applyFill="0" applyBorder="0" applyProtection="0">
      <alignment vertical="center"/>
    </xf>
    <xf numFmtId="0" fontId="4" fillId="0" borderId="0" applyNumberFormat="0" applyFill="0" applyBorder="0" applyProtection="0">
      <alignment vertical="center"/>
    </xf>
    <xf numFmtId="0" fontId="4" fillId="0" borderId="0" applyNumberFormat="0" applyFill="0" applyBorder="0" applyProtection="0">
      <alignment vertical="center"/>
    </xf>
    <xf numFmtId="0" fontId="4" fillId="0" borderId="0" applyNumberFormat="0" applyFill="0" applyBorder="0" applyProtection="0">
      <alignment vertical="center"/>
    </xf>
    <xf numFmtId="0" fontId="4" fillId="0" borderId="0" applyNumberFormat="0" applyFill="0" applyBorder="0" applyProtection="0">
      <alignment vertical="center"/>
    </xf>
    <xf numFmtId="0" fontId="4" fillId="0" borderId="0" applyNumberFormat="0" applyFill="0" applyBorder="0" applyProtection="0">
      <alignment vertical="center"/>
    </xf>
    <xf numFmtId="0" fontId="4" fillId="0" borderId="0" applyNumberFormat="0" applyFill="0" applyBorder="0" applyProtection="0">
      <alignment vertical="center"/>
    </xf>
    <xf numFmtId="0" fontId="12" fillId="0" borderId="0"/>
    <xf numFmtId="0" fontId="7" fillId="0" borderId="0"/>
    <xf numFmtId="0" fontId="2" fillId="0" borderId="0"/>
    <xf numFmtId="0" fontId="7" fillId="0" borderId="0"/>
    <xf numFmtId="0" fontId="7" fillId="0" borderId="0"/>
    <xf numFmtId="0" fontId="7" fillId="0" borderId="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9" borderId="0" applyNumberFormat="0" applyBorder="0" applyAlignment="0" applyProtection="0"/>
    <xf numFmtId="0" fontId="11" fillId="12" borderId="0" applyNumberFormat="0" applyBorder="0" applyAlignment="0" applyProtection="0"/>
    <xf numFmtId="0" fontId="14" fillId="13"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20" borderId="0" applyNumberFormat="0" applyBorder="0" applyAlignment="0" applyProtection="0"/>
    <xf numFmtId="0" fontId="15" fillId="4" borderId="0" applyNumberFormat="0" applyBorder="0" applyAlignment="0" applyProtection="0"/>
    <xf numFmtId="0" fontId="16" fillId="21" borderId="12" applyNumberFormat="0" applyAlignment="0" applyProtection="0"/>
    <xf numFmtId="0" fontId="16" fillId="21" borderId="12" applyNumberFormat="0" applyAlignment="0" applyProtection="0"/>
    <xf numFmtId="0" fontId="17" fillId="22" borderId="13" applyNumberFormat="0" applyAlignment="0" applyProtection="0"/>
    <xf numFmtId="0" fontId="18" fillId="0" borderId="0" applyNumberFormat="0" applyFill="0" applyBorder="0" applyAlignment="0" applyProtection="0"/>
    <xf numFmtId="0" fontId="19" fillId="5" borderId="0" applyNumberFormat="0" applyBorder="0" applyAlignment="0" applyProtection="0"/>
    <xf numFmtId="0" fontId="20" fillId="0" borderId="14" applyNumberFormat="0" applyFill="0" applyAlignment="0" applyProtection="0"/>
    <xf numFmtId="0" fontId="21" fillId="0" borderId="15" applyNumberFormat="0" applyFill="0" applyAlignment="0" applyProtection="0"/>
    <xf numFmtId="0" fontId="22" fillId="0" borderId="16" applyNumberFormat="0" applyFill="0" applyAlignment="0" applyProtection="0"/>
    <xf numFmtId="0" fontId="22" fillId="0" borderId="0" applyNumberFormat="0" applyFill="0" applyBorder="0" applyAlignment="0" applyProtection="0"/>
    <xf numFmtId="0" fontId="23" fillId="8" borderId="12" applyNumberFormat="0" applyAlignment="0" applyProtection="0"/>
    <xf numFmtId="0" fontId="23" fillId="8" borderId="12" applyNumberFormat="0" applyAlignment="0" applyProtection="0"/>
    <xf numFmtId="0" fontId="24" fillId="0" borderId="17" applyNumberFormat="0" applyFill="0" applyAlignment="0" applyProtection="0"/>
    <xf numFmtId="0" fontId="25" fillId="23" borderId="0" applyNumberFormat="0" applyBorder="0" applyAlignment="0" applyProtection="0"/>
    <xf numFmtId="0" fontId="7" fillId="0" borderId="0"/>
    <xf numFmtId="0" fontId="1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11" fillId="0" borderId="0"/>
    <xf numFmtId="0" fontId="7" fillId="0" borderId="0"/>
    <xf numFmtId="0" fontId="7" fillId="0" borderId="0"/>
    <xf numFmtId="0" fontId="7" fillId="0" borderId="0"/>
    <xf numFmtId="0" fontId="7" fillId="0" borderId="0"/>
    <xf numFmtId="0" fontId="2" fillId="0" borderId="0"/>
    <xf numFmtId="0" fontId="11" fillId="0" borderId="0"/>
    <xf numFmtId="0" fontId="11" fillId="0" borderId="0"/>
    <xf numFmtId="0" fontId="1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 fillId="0" borderId="0"/>
    <xf numFmtId="0" fontId="7" fillId="0" borderId="0"/>
    <xf numFmtId="0" fontId="11" fillId="0" borderId="0"/>
    <xf numFmtId="0" fontId="11" fillId="24" borderId="18" applyNumberFormat="0" applyFont="0" applyAlignment="0" applyProtection="0"/>
    <xf numFmtId="0" fontId="11" fillId="24" borderId="18" applyNumberFormat="0" applyFont="0" applyAlignment="0" applyProtection="0"/>
    <xf numFmtId="0" fontId="26" fillId="21" borderId="19" applyNumberFormat="0" applyAlignment="0" applyProtection="0"/>
    <xf numFmtId="0" fontId="26" fillId="21" borderId="19" applyNumberFormat="0" applyAlignment="0" applyProtection="0"/>
    <xf numFmtId="9" fontId="7" fillId="0" borderId="0" applyFont="0" applyFill="0" applyBorder="0" applyAlignment="0" applyProtection="0"/>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27" fillId="0" borderId="0" applyNumberFormat="0" applyFill="0" applyBorder="0" applyAlignment="0" applyProtection="0"/>
    <xf numFmtId="0" fontId="28" fillId="0" borderId="20" applyNumberFormat="0" applyFill="0" applyAlignment="0" applyProtection="0"/>
    <xf numFmtId="0" fontId="28" fillId="0" borderId="20" applyNumberFormat="0" applyFill="0" applyAlignment="0" applyProtection="0"/>
    <xf numFmtId="0" fontId="29" fillId="0" borderId="0" applyNumberFormat="0" applyFill="0" applyBorder="0" applyAlignment="0" applyProtection="0"/>
    <xf numFmtId="0" fontId="31" fillId="0" borderId="0"/>
    <xf numFmtId="0" fontId="30" fillId="0" borderId="0"/>
    <xf numFmtId="0" fontId="1" fillId="0" borderId="0"/>
  </cellStyleXfs>
  <cellXfs count="296">
    <xf numFmtId="0" fontId="0" fillId="0" borderId="0" xfId="0"/>
    <xf numFmtId="0" fontId="31" fillId="0" borderId="0" xfId="116"/>
    <xf numFmtId="0" fontId="7" fillId="0" borderId="0" xfId="75" applyFont="1" applyAlignment="1"/>
    <xf numFmtId="0" fontId="7" fillId="0" borderId="0" xfId="116" applyFont="1"/>
    <xf numFmtId="0" fontId="6" fillId="0" borderId="0" xfId="116" applyFont="1" applyAlignment="1"/>
    <xf numFmtId="0" fontId="6" fillId="0" borderId="0" xfId="116" applyFont="1" applyAlignment="1">
      <alignment horizontal="center"/>
    </xf>
    <xf numFmtId="0" fontId="7" fillId="0" borderId="0" xfId="75" applyFont="1"/>
    <xf numFmtId="0" fontId="31" fillId="0" borderId="0" xfId="116" applyFont="1"/>
    <xf numFmtId="0" fontId="6" fillId="0" borderId="0" xfId="75" applyFont="1" applyAlignment="1">
      <alignment vertical="center"/>
    </xf>
    <xf numFmtId="0" fontId="6" fillId="0" borderId="0" xfId="75" applyFont="1" applyAlignment="1"/>
    <xf numFmtId="0" fontId="7" fillId="0" borderId="0" xfId="116" applyFont="1" applyBorder="1"/>
    <xf numFmtId="0" fontId="6" fillId="0" borderId="0" xfId="116" applyFont="1"/>
    <xf numFmtId="0" fontId="7" fillId="0" borderId="0" xfId="75" applyFont="1" applyBorder="1" applyAlignment="1">
      <alignment wrapText="1"/>
    </xf>
    <xf numFmtId="0" fontId="6" fillId="0" borderId="0" xfId="116" applyFont="1" applyBorder="1"/>
    <xf numFmtId="0" fontId="31" fillId="0" borderId="0" xfId="116" applyBorder="1"/>
    <xf numFmtId="0" fontId="6" fillId="2" borderId="0" xfId="116" applyFont="1" applyFill="1"/>
    <xf numFmtId="0" fontId="7" fillId="2" borderId="0" xfId="116" applyFont="1" applyFill="1"/>
    <xf numFmtId="0" fontId="7" fillId="2" borderId="0" xfId="116" applyFont="1" applyFill="1" applyBorder="1"/>
    <xf numFmtId="0" fontId="33" fillId="0" borderId="0" xfId="116" applyFont="1" applyBorder="1"/>
    <xf numFmtId="0" fontId="7" fillId="2" borderId="8" xfId="116" applyFont="1" applyFill="1" applyBorder="1" applyAlignment="1"/>
    <xf numFmtId="0" fontId="7" fillId="2" borderId="9" xfId="116" applyFont="1" applyFill="1" applyBorder="1" applyAlignment="1"/>
    <xf numFmtId="0" fontId="7" fillId="2" borderId="31" xfId="116" applyFont="1" applyFill="1" applyBorder="1" applyAlignment="1">
      <alignment horizontal="center"/>
    </xf>
    <xf numFmtId="0" fontId="33" fillId="0" borderId="0" xfId="116" applyFont="1" applyBorder="1" applyAlignment="1">
      <alignment wrapText="1"/>
    </xf>
    <xf numFmtId="0" fontId="7" fillId="0" borderId="0" xfId="116" applyFont="1" applyFill="1" applyBorder="1" applyAlignment="1">
      <alignment horizontal="center"/>
    </xf>
    <xf numFmtId="0" fontId="34" fillId="0" borderId="0" xfId="116" applyFont="1" applyFill="1" applyBorder="1" applyAlignment="1"/>
    <xf numFmtId="0" fontId="7" fillId="2" borderId="0" xfId="116" applyFont="1" applyFill="1" applyBorder="1" applyAlignment="1">
      <alignment horizontal="center"/>
    </xf>
    <xf numFmtId="0" fontId="7" fillId="2" borderId="0" xfId="116" applyFont="1" applyFill="1" applyBorder="1" applyAlignment="1"/>
    <xf numFmtId="0" fontId="34" fillId="0" borderId="0" xfId="116" applyFont="1" applyFill="1" applyBorder="1" applyAlignment="1">
      <alignment horizontal="center"/>
    </xf>
    <xf numFmtId="0" fontId="7" fillId="0" borderId="25" xfId="116" applyFont="1" applyBorder="1"/>
    <xf numFmtId="0" fontId="33" fillId="0" borderId="0" xfId="116" applyFont="1" applyBorder="1" applyAlignment="1">
      <alignment vertical="top" wrapText="1"/>
    </xf>
    <xf numFmtId="0" fontId="35" fillId="0" borderId="0" xfId="75" applyFont="1"/>
    <xf numFmtId="0" fontId="33" fillId="0" borderId="0" xfId="75" applyFont="1"/>
    <xf numFmtId="0" fontId="7" fillId="0" borderId="0" xfId="75"/>
    <xf numFmtId="0" fontId="35" fillId="0" borderId="0" xfId="116" applyFont="1" applyAlignment="1">
      <alignment vertical="center"/>
    </xf>
    <xf numFmtId="0" fontId="33" fillId="0" borderId="0" xfId="116" applyFont="1" applyAlignment="1">
      <alignment vertical="center"/>
    </xf>
    <xf numFmtId="0" fontId="33" fillId="26" borderId="11" xfId="116" applyFont="1" applyFill="1" applyBorder="1" applyAlignment="1">
      <alignment vertical="top"/>
    </xf>
    <xf numFmtId="0" fontId="33" fillId="26" borderId="42" xfId="116" applyFont="1" applyFill="1" applyBorder="1" applyAlignment="1">
      <alignment vertical="center"/>
    </xf>
    <xf numFmtId="0" fontId="33" fillId="26" borderId="28" xfId="116" applyFont="1" applyFill="1" applyBorder="1" applyAlignment="1">
      <alignment vertical="center"/>
    </xf>
    <xf numFmtId="0" fontId="33" fillId="26" borderId="24" xfId="116" applyFont="1" applyFill="1" applyBorder="1" applyAlignment="1">
      <alignment horizontal="right" vertical="center"/>
    </xf>
    <xf numFmtId="0" fontId="33" fillId="0" borderId="43" xfId="116" applyFont="1" applyFill="1" applyBorder="1" applyAlignment="1">
      <alignment vertical="center"/>
    </xf>
    <xf numFmtId="0" fontId="33" fillId="0" borderId="44" xfId="116" applyFont="1" applyFill="1" applyBorder="1" applyAlignment="1">
      <alignment vertical="center"/>
    </xf>
    <xf numFmtId="0" fontId="33" fillId="0" borderId="1" xfId="116" applyFont="1" applyFill="1" applyBorder="1" applyAlignment="1">
      <alignment vertical="center"/>
    </xf>
    <xf numFmtId="0" fontId="33" fillId="25" borderId="28" xfId="116" applyFont="1" applyFill="1" applyBorder="1" applyAlignment="1">
      <alignment vertical="center"/>
    </xf>
    <xf numFmtId="0" fontId="33" fillId="25" borderId="28" xfId="75" applyFont="1" applyFill="1" applyBorder="1" applyAlignment="1"/>
    <xf numFmtId="0" fontId="33" fillId="25" borderId="29" xfId="75" applyFont="1" applyFill="1" applyBorder="1" applyAlignment="1"/>
    <xf numFmtId="0" fontId="33" fillId="0" borderId="43" xfId="75" applyFont="1" applyBorder="1" applyAlignment="1"/>
    <xf numFmtId="0" fontId="33" fillId="0" borderId="44" xfId="75" applyFont="1" applyBorder="1" applyAlignment="1"/>
    <xf numFmtId="0" fontId="33" fillId="0" borderId="1" xfId="75" applyFont="1" applyBorder="1" applyAlignment="1"/>
    <xf numFmtId="0" fontId="33" fillId="0" borderId="42" xfId="75" applyFont="1" applyBorder="1" applyAlignment="1"/>
    <xf numFmtId="0" fontId="33" fillId="0" borderId="45" xfId="75" applyFont="1" applyBorder="1" applyAlignment="1"/>
    <xf numFmtId="0" fontId="33" fillId="0" borderId="28" xfId="75" applyFont="1" applyBorder="1" applyAlignment="1"/>
    <xf numFmtId="0" fontId="7" fillId="0" borderId="43" xfId="75" applyBorder="1" applyAlignment="1"/>
    <xf numFmtId="0" fontId="7" fillId="0" borderId="44" xfId="75" applyBorder="1" applyAlignment="1"/>
    <xf numFmtId="0" fontId="7" fillId="25" borderId="28" xfId="75" applyFill="1" applyBorder="1" applyAlignment="1"/>
    <xf numFmtId="0" fontId="7" fillId="25" borderId="29" xfId="75" applyFill="1" applyBorder="1" applyAlignment="1"/>
    <xf numFmtId="0" fontId="33" fillId="26" borderId="5" xfId="116" applyFont="1" applyFill="1" applyBorder="1" applyAlignment="1">
      <alignment vertical="top"/>
    </xf>
    <xf numFmtId="0" fontId="33" fillId="26" borderId="43" xfId="116" applyFont="1" applyFill="1" applyBorder="1" applyAlignment="1">
      <alignment vertical="center"/>
    </xf>
    <xf numFmtId="0" fontId="33" fillId="26" borderId="1" xfId="116" applyFont="1" applyFill="1" applyBorder="1" applyAlignment="1">
      <alignment vertical="center"/>
    </xf>
    <xf numFmtId="0" fontId="33" fillId="26" borderId="44" xfId="116" applyFont="1" applyFill="1" applyBorder="1" applyAlignment="1">
      <alignment vertical="center"/>
    </xf>
    <xf numFmtId="0" fontId="33" fillId="25" borderId="43" xfId="75" applyFont="1" applyFill="1" applyBorder="1" applyAlignment="1"/>
    <xf numFmtId="0" fontId="33" fillId="25" borderId="1" xfId="75" applyFont="1" applyFill="1" applyBorder="1" applyAlignment="1"/>
    <xf numFmtId="0" fontId="33" fillId="25" borderId="2" xfId="75" applyFont="1" applyFill="1" applyBorder="1" applyAlignment="1"/>
    <xf numFmtId="0" fontId="33" fillId="26" borderId="7" xfId="116" applyFont="1" applyFill="1" applyBorder="1" applyAlignment="1">
      <alignment vertical="top"/>
    </xf>
    <xf numFmtId="0" fontId="33" fillId="26" borderId="8" xfId="116" applyFont="1" applyFill="1" applyBorder="1" applyAlignment="1">
      <alignment vertical="center"/>
    </xf>
    <xf numFmtId="0" fontId="33" fillId="26" borderId="0" xfId="116" applyFont="1" applyFill="1" applyBorder="1" applyAlignment="1">
      <alignment vertical="center"/>
    </xf>
    <xf numFmtId="0" fontId="33" fillId="26" borderId="21" xfId="116" applyFont="1" applyFill="1" applyBorder="1" applyAlignment="1">
      <alignment horizontal="right" vertical="center"/>
    </xf>
    <xf numFmtId="0" fontId="33" fillId="0" borderId="0" xfId="116" applyFont="1" applyFill="1" applyBorder="1" applyAlignment="1">
      <alignment vertical="center"/>
    </xf>
    <xf numFmtId="0" fontId="33" fillId="0" borderId="0" xfId="75" applyFont="1" applyBorder="1"/>
    <xf numFmtId="0" fontId="7" fillId="0" borderId="0" xfId="75" applyBorder="1"/>
    <xf numFmtId="0" fontId="7" fillId="0" borderId="46" xfId="75" applyBorder="1"/>
    <xf numFmtId="0" fontId="33" fillId="26" borderId="45" xfId="116" applyFont="1" applyFill="1" applyBorder="1" applyAlignment="1">
      <alignment horizontal="right" vertical="center"/>
    </xf>
    <xf numFmtId="0" fontId="33" fillId="0" borderId="42" xfId="116" applyFont="1" applyFill="1" applyBorder="1" applyAlignment="1">
      <alignment vertical="center"/>
    </xf>
    <xf numFmtId="0" fontId="33" fillId="0" borderId="45" xfId="116" applyFont="1" applyFill="1" applyBorder="1" applyAlignment="1">
      <alignment vertical="center"/>
    </xf>
    <xf numFmtId="0" fontId="7" fillId="25" borderId="43" xfId="75" applyFill="1" applyBorder="1" applyAlignment="1"/>
    <xf numFmtId="0" fontId="7" fillId="25" borderId="2" xfId="75" applyFill="1" applyBorder="1" applyAlignment="1"/>
    <xf numFmtId="0" fontId="33" fillId="26" borderId="26" xfId="116" applyFont="1" applyFill="1" applyBorder="1" applyAlignment="1">
      <alignment vertical="top"/>
    </xf>
    <xf numFmtId="0" fontId="35" fillId="0" borderId="25" xfId="116" applyFont="1" applyFill="1" applyBorder="1" applyAlignment="1">
      <alignment vertical="top"/>
    </xf>
    <xf numFmtId="0" fontId="35" fillId="0" borderId="25" xfId="75" applyFont="1" applyFill="1" applyBorder="1"/>
    <xf numFmtId="0" fontId="33" fillId="0" borderId="25" xfId="116" applyFont="1" applyFill="1" applyBorder="1" applyAlignment="1">
      <alignment vertical="center"/>
    </xf>
    <xf numFmtId="0" fontId="33" fillId="0" borderId="25" xfId="116" applyFont="1" applyFill="1" applyBorder="1" applyAlignment="1">
      <alignment horizontal="center" vertical="center"/>
    </xf>
    <xf numFmtId="0" fontId="33" fillId="0" borderId="25" xfId="75" applyFont="1" applyBorder="1"/>
    <xf numFmtId="0" fontId="7" fillId="0" borderId="25" xfId="75" applyBorder="1"/>
    <xf numFmtId="0" fontId="33" fillId="0" borderId="1" xfId="116" applyFont="1" applyFill="1" applyBorder="1" applyAlignment="1">
      <alignment horizontal="center" vertical="center"/>
    </xf>
    <xf numFmtId="0" fontId="7" fillId="0" borderId="0" xfId="75" applyFill="1"/>
    <xf numFmtId="0" fontId="33" fillId="26" borderId="4" xfId="116" applyFont="1" applyFill="1" applyBorder="1" applyAlignment="1">
      <alignment vertical="center"/>
    </xf>
    <xf numFmtId="0" fontId="7" fillId="25" borderId="0" xfId="75" applyFill="1" applyBorder="1"/>
    <xf numFmtId="0" fontId="7" fillId="25" borderId="46" xfId="75" applyFill="1" applyBorder="1"/>
    <xf numFmtId="0" fontId="33" fillId="26" borderId="26" xfId="116" applyFont="1" applyFill="1" applyBorder="1" applyAlignment="1">
      <alignment vertical="center"/>
    </xf>
    <xf numFmtId="0" fontId="33" fillId="0" borderId="26" xfId="116" applyFont="1" applyBorder="1" applyAlignment="1">
      <alignment vertical="center"/>
    </xf>
    <xf numFmtId="0" fontId="33" fillId="0" borderId="2" xfId="116" applyFont="1" applyBorder="1" applyAlignment="1">
      <alignment horizontal="center"/>
    </xf>
    <xf numFmtId="0" fontId="33" fillId="0" borderId="26" xfId="116" applyFont="1" applyBorder="1" applyAlignment="1">
      <alignment horizontal="center"/>
    </xf>
    <xf numFmtId="0" fontId="36" fillId="0" borderId="47" xfId="116" applyFont="1" applyBorder="1" applyAlignment="1">
      <alignment vertical="center"/>
    </xf>
    <xf numFmtId="0" fontId="36" fillId="0" borderId="32" xfId="116" applyFont="1" applyBorder="1" applyAlignment="1">
      <alignment vertical="center"/>
    </xf>
    <xf numFmtId="0" fontId="36" fillId="0" borderId="41" xfId="116" applyFont="1" applyBorder="1" applyAlignment="1">
      <alignment vertical="center"/>
    </xf>
    <xf numFmtId="0" fontId="33" fillId="26" borderId="23" xfId="116" applyFont="1" applyFill="1" applyBorder="1" applyAlignment="1">
      <alignment vertical="center"/>
    </xf>
    <xf numFmtId="0" fontId="36" fillId="0" borderId="48" xfId="116" applyFont="1" applyBorder="1" applyAlignment="1">
      <alignment vertical="center"/>
    </xf>
    <xf numFmtId="0" fontId="36" fillId="0" borderId="36" xfId="116" applyFont="1" applyBorder="1" applyAlignment="1">
      <alignment vertical="center"/>
    </xf>
    <xf numFmtId="0" fontId="36" fillId="0" borderId="49" xfId="116" applyFont="1" applyBorder="1" applyAlignment="1">
      <alignment vertical="center"/>
    </xf>
    <xf numFmtId="0" fontId="33" fillId="26" borderId="26" xfId="75" applyFont="1" applyFill="1" applyBorder="1"/>
    <xf numFmtId="0" fontId="33" fillId="26" borderId="1" xfId="75" applyFont="1" applyFill="1" applyBorder="1"/>
    <xf numFmtId="0" fontId="7" fillId="0" borderId="1" xfId="75" applyBorder="1" applyAlignment="1"/>
    <xf numFmtId="0" fontId="35" fillId="0" borderId="0" xfId="116" applyFont="1" applyFill="1" applyBorder="1" applyAlignment="1">
      <alignment vertical="top"/>
    </xf>
    <xf numFmtId="0" fontId="35" fillId="0" borderId="0" xfId="75" applyFont="1" applyFill="1" applyBorder="1"/>
    <xf numFmtId="0" fontId="35" fillId="0" borderId="1" xfId="75" applyFont="1" applyFill="1" applyBorder="1"/>
    <xf numFmtId="0" fontId="33" fillId="0" borderId="28" xfId="116" applyFont="1" applyFill="1" applyBorder="1" applyAlignment="1">
      <alignment vertical="center"/>
    </xf>
    <xf numFmtId="0" fontId="33" fillId="25" borderId="53" xfId="116" applyFont="1" applyFill="1" applyBorder="1" applyAlignment="1">
      <alignment vertical="top"/>
    </xf>
    <xf numFmtId="0" fontId="35" fillId="0" borderId="26" xfId="75" applyFont="1" applyFill="1" applyBorder="1" applyAlignment="1">
      <alignment vertical="top"/>
    </xf>
    <xf numFmtId="0" fontId="35" fillId="0" borderId="1" xfId="116" applyFont="1" applyFill="1" applyBorder="1" applyAlignment="1">
      <alignment vertical="center"/>
    </xf>
    <xf numFmtId="0" fontId="33" fillId="0" borderId="1" xfId="75" applyFont="1" applyFill="1" applyBorder="1"/>
    <xf numFmtId="0" fontId="7" fillId="0" borderId="1" xfId="75" applyFill="1" applyBorder="1"/>
    <xf numFmtId="0" fontId="7" fillId="0" borderId="2" xfId="75" applyFill="1" applyBorder="1"/>
    <xf numFmtId="0" fontId="33" fillId="25" borderId="5" xfId="116" applyFont="1" applyFill="1" applyBorder="1" applyAlignment="1">
      <alignment vertical="top"/>
    </xf>
    <xf numFmtId="0" fontId="33" fillId="25" borderId="1" xfId="75" applyFont="1" applyFill="1" applyBorder="1"/>
    <xf numFmtId="0" fontId="33" fillId="25" borderId="1" xfId="116" applyFont="1" applyFill="1" applyBorder="1" applyAlignment="1">
      <alignment vertical="center"/>
    </xf>
    <xf numFmtId="0" fontId="33" fillId="25" borderId="43" xfId="116" applyFont="1" applyFill="1" applyBorder="1" applyAlignment="1">
      <alignment horizontal="right" vertical="center"/>
    </xf>
    <xf numFmtId="0" fontId="33" fillId="0" borderId="1" xfId="75" applyFont="1" applyBorder="1"/>
    <xf numFmtId="0" fontId="7" fillId="0" borderId="1" xfId="75" applyBorder="1"/>
    <xf numFmtId="0" fontId="7" fillId="0" borderId="2" xfId="75" applyBorder="1"/>
    <xf numFmtId="0" fontId="33" fillId="0" borderId="28" xfId="116" applyFont="1" applyFill="1" applyBorder="1" applyAlignment="1">
      <alignment horizontal="center" vertical="center"/>
    </xf>
    <xf numFmtId="0" fontId="33" fillId="0" borderId="0" xfId="116" applyFont="1" applyFill="1" applyBorder="1" applyAlignment="1">
      <alignment horizontal="center" vertical="center"/>
    </xf>
    <xf numFmtId="0" fontId="33" fillId="0" borderId="1" xfId="116" applyFont="1" applyFill="1" applyBorder="1" applyAlignment="1">
      <alignment horizontal="center" vertical="center"/>
    </xf>
    <xf numFmtId="0" fontId="33" fillId="25" borderId="0" xfId="116" applyFont="1" applyFill="1" applyBorder="1" applyAlignment="1">
      <alignment vertical="top"/>
    </xf>
    <xf numFmtId="0" fontId="33" fillId="0" borderId="0" xfId="116" applyFont="1" applyFill="1" applyBorder="1" applyAlignment="1">
      <alignment horizontal="left" vertical="center"/>
    </xf>
    <xf numFmtId="0" fontId="7" fillId="0" borderId="28" xfId="75" applyBorder="1"/>
    <xf numFmtId="0" fontId="33" fillId="25" borderId="11" xfId="116" applyFont="1" applyFill="1" applyBorder="1" applyAlignment="1">
      <alignment vertical="top"/>
    </xf>
    <xf numFmtId="0" fontId="33" fillId="25" borderId="28" xfId="75" applyFont="1" applyFill="1" applyBorder="1"/>
    <xf numFmtId="0" fontId="33" fillId="25" borderId="0" xfId="116" applyFont="1" applyFill="1" applyBorder="1" applyAlignment="1">
      <alignment horizontal="right" vertical="top"/>
    </xf>
    <xf numFmtId="0" fontId="33" fillId="25" borderId="28" xfId="116" applyFont="1" applyFill="1" applyBorder="1" applyAlignment="1">
      <alignment vertical="top"/>
    </xf>
    <xf numFmtId="0" fontId="33" fillId="25" borderId="7" xfId="116" applyFont="1" applyFill="1" applyBorder="1" applyAlignment="1">
      <alignment vertical="top"/>
    </xf>
    <xf numFmtId="0" fontId="33" fillId="25" borderId="25" xfId="116" applyFont="1" applyFill="1" applyBorder="1" applyAlignment="1">
      <alignment vertical="top"/>
    </xf>
    <xf numFmtId="0" fontId="33" fillId="25" borderId="25" xfId="116" applyFont="1" applyFill="1" applyBorder="1" applyAlignment="1">
      <alignment horizontal="right" vertical="top"/>
    </xf>
    <xf numFmtId="0" fontId="33" fillId="25" borderId="42" xfId="116" applyFont="1" applyFill="1" applyBorder="1" applyAlignment="1">
      <alignment horizontal="right" vertical="center"/>
    </xf>
    <xf numFmtId="0" fontId="33" fillId="0" borderId="28" xfId="75" applyFont="1" applyBorder="1"/>
    <xf numFmtId="0" fontId="7" fillId="0" borderId="29" xfId="75" applyBorder="1"/>
    <xf numFmtId="0" fontId="33" fillId="25" borderId="29" xfId="75" applyFont="1" applyFill="1" applyBorder="1"/>
    <xf numFmtId="0" fontId="33" fillId="25" borderId="46" xfId="116" applyFont="1" applyFill="1" applyBorder="1" applyAlignment="1">
      <alignment vertical="top"/>
    </xf>
    <xf numFmtId="0" fontId="33" fillId="25" borderId="52" xfId="116" applyFont="1" applyFill="1" applyBorder="1" applyAlignment="1">
      <alignment vertical="top"/>
    </xf>
    <xf numFmtId="0" fontId="35" fillId="0" borderId="5" xfId="116" applyFont="1" applyFill="1" applyBorder="1" applyAlignment="1">
      <alignment vertical="top"/>
    </xf>
    <xf numFmtId="0" fontId="38" fillId="0" borderId="0" xfId="75" applyFont="1" applyAlignment="1">
      <alignment horizontal="left"/>
    </xf>
    <xf numFmtId="0" fontId="38" fillId="0" borderId="0" xfId="75" applyFont="1"/>
    <xf numFmtId="0" fontId="33" fillId="0" borderId="0" xfId="75" applyFont="1" applyAlignment="1">
      <alignment horizontal="justify" vertical="center"/>
    </xf>
    <xf numFmtId="0" fontId="33" fillId="0" borderId="0" xfId="75" applyFont="1" applyAlignment="1">
      <alignment wrapText="1"/>
    </xf>
    <xf numFmtId="0" fontId="33" fillId="0" borderId="41" xfId="75" applyFont="1" applyBorder="1"/>
    <xf numFmtId="0" fontId="33" fillId="0" borderId="1" xfId="116" applyFont="1" applyFill="1" applyBorder="1" applyAlignment="1">
      <alignment horizontal="center" vertical="center"/>
    </xf>
    <xf numFmtId="0" fontId="38" fillId="0" borderId="50" xfId="75" applyFont="1" applyBorder="1" applyAlignment="1">
      <alignment wrapText="1"/>
    </xf>
    <xf numFmtId="164" fontId="37" fillId="0" borderId="50" xfId="75" applyNumberFormat="1" applyFont="1" applyBorder="1" applyAlignment="1">
      <alignment horizontal="left" vertical="top" wrapText="1"/>
    </xf>
    <xf numFmtId="0" fontId="33" fillId="0" borderId="50" xfId="75" applyFont="1" applyBorder="1" applyAlignment="1">
      <alignment horizontal="left" vertical="top" wrapText="1"/>
    </xf>
    <xf numFmtId="0" fontId="38" fillId="0" borderId="21" xfId="75" applyFont="1" applyBorder="1" applyAlignment="1">
      <alignment horizontal="center" wrapText="1"/>
    </xf>
    <xf numFmtId="0" fontId="39" fillId="0" borderId="0" xfId="0" applyFont="1"/>
    <xf numFmtId="0" fontId="39" fillId="0" borderId="57" xfId="32" applyFont="1" applyFill="1" applyBorder="1" applyAlignment="1">
      <alignment horizontal="left" vertical="center"/>
    </xf>
    <xf numFmtId="0" fontId="40" fillId="27" borderId="57" xfId="75" applyFont="1" applyFill="1" applyBorder="1" applyAlignment="1">
      <alignment horizontal="center" vertical="center"/>
    </xf>
    <xf numFmtId="0" fontId="39" fillId="0" borderId="57" xfId="75" applyFont="1" applyFill="1" applyBorder="1" applyAlignment="1">
      <alignment horizontal="center" vertical="center"/>
    </xf>
    <xf numFmtId="0" fontId="40" fillId="27" borderId="57" xfId="75" applyFont="1" applyFill="1" applyBorder="1" applyAlignment="1">
      <alignment horizontal="left" vertical="center"/>
    </xf>
    <xf numFmtId="0" fontId="39" fillId="0" borderId="57" xfId="75" applyFont="1" applyFill="1" applyBorder="1" applyAlignment="1">
      <alignment horizontal="left" vertical="center"/>
    </xf>
    <xf numFmtId="0" fontId="40" fillId="27" borderId="57" xfId="75" applyFont="1" applyFill="1" applyBorder="1" applyAlignment="1">
      <alignment horizontal="left"/>
    </xf>
    <xf numFmtId="0" fontId="39" fillId="0" borderId="57" xfId="75" applyFont="1" applyFill="1" applyBorder="1" applyAlignment="1">
      <alignment horizontal="left"/>
    </xf>
    <xf numFmtId="0" fontId="39" fillId="0" borderId="57" xfId="32" applyFont="1" applyFill="1" applyBorder="1" applyAlignment="1">
      <alignment horizontal="left"/>
    </xf>
    <xf numFmtId="0" fontId="39" fillId="0" borderId="0" xfId="0" applyFont="1" applyAlignment="1">
      <alignment horizontal="center"/>
    </xf>
    <xf numFmtId="0" fontId="33" fillId="0" borderId="8" xfId="75" applyFont="1" applyBorder="1" applyAlignment="1">
      <alignment vertical="top" wrapText="1"/>
    </xf>
    <xf numFmtId="0" fontId="33" fillId="0" borderId="33" xfId="75" applyFont="1" applyBorder="1"/>
    <xf numFmtId="0" fontId="33" fillId="0" borderId="0" xfId="75" applyFont="1" applyAlignment="1">
      <alignment horizontal="left" vertical="top" wrapText="1"/>
    </xf>
    <xf numFmtId="2" fontId="35" fillId="0" borderId="41" xfId="75" applyNumberFormat="1" applyFont="1" applyBorder="1" applyAlignment="1">
      <alignment horizontal="center" vertical="center"/>
    </xf>
    <xf numFmtId="2" fontId="38" fillId="0" borderId="51" xfId="75" applyNumberFormat="1" applyFont="1" applyBorder="1" applyAlignment="1">
      <alignment horizontal="center" vertical="center" wrapText="1"/>
    </xf>
    <xf numFmtId="0" fontId="38" fillId="0" borderId="41" xfId="75" applyFont="1" applyBorder="1" applyAlignment="1">
      <alignment horizontal="center"/>
    </xf>
    <xf numFmtId="164" fontId="38" fillId="0" borderId="40" xfId="75" applyNumberFormat="1" applyFont="1" applyBorder="1" applyAlignment="1">
      <alignment horizontal="center" wrapText="1"/>
    </xf>
    <xf numFmtId="164" fontId="38" fillId="0" borderId="41" xfId="75" applyNumberFormat="1" applyFont="1" applyBorder="1" applyAlignment="1">
      <alignment horizontal="center" vertical="top" wrapText="1"/>
    </xf>
    <xf numFmtId="0" fontId="35" fillId="0" borderId="41" xfId="75" applyFont="1" applyBorder="1" applyAlignment="1">
      <alignment horizontal="center" vertical="top" wrapText="1"/>
    </xf>
    <xf numFmtId="0" fontId="38" fillId="0" borderId="41" xfId="75" applyFont="1" applyBorder="1" applyAlignment="1">
      <alignment horizontal="center" wrapText="1"/>
    </xf>
    <xf numFmtId="0" fontId="33" fillId="0" borderId="0" xfId="75" applyFont="1" applyAlignment="1">
      <alignment horizontal="center" wrapText="1"/>
    </xf>
    <xf numFmtId="0" fontId="38" fillId="0" borderId="41" xfId="75" applyFont="1" applyBorder="1" applyAlignment="1">
      <alignment horizontal="center" vertical="center" wrapText="1"/>
    </xf>
    <xf numFmtId="2" fontId="38" fillId="0" borderId="50" xfId="75" applyNumberFormat="1" applyFont="1" applyBorder="1" applyAlignment="1">
      <alignment horizontal="center" vertical="center" wrapText="1"/>
    </xf>
    <xf numFmtId="0" fontId="41" fillId="0" borderId="41" xfId="75" applyFont="1" applyBorder="1" applyAlignment="1">
      <alignment horizontal="left"/>
    </xf>
    <xf numFmtId="0" fontId="42" fillId="0" borderId="41" xfId="75" applyFont="1" applyBorder="1"/>
    <xf numFmtId="0" fontId="43" fillId="0" borderId="41" xfId="75" applyFont="1" applyBorder="1" applyAlignment="1">
      <alignment horizontal="justify" vertical="center"/>
    </xf>
    <xf numFmtId="0" fontId="7" fillId="0" borderId="41" xfId="75" applyBorder="1"/>
    <xf numFmtId="0" fontId="44" fillId="0" borderId="41" xfId="75" applyFont="1" applyBorder="1"/>
    <xf numFmtId="0" fontId="7" fillId="0" borderId="41" xfId="75" applyBorder="1" applyAlignment="1">
      <alignment vertical="center"/>
    </xf>
    <xf numFmtId="0" fontId="7" fillId="0" borderId="41" xfId="75" applyBorder="1" applyAlignment="1">
      <alignment horizontal="center" vertical="center" wrapText="1"/>
    </xf>
    <xf numFmtId="0" fontId="45" fillId="0" borderId="41" xfId="75" applyFont="1" applyBorder="1" applyAlignment="1">
      <alignment horizontal="center" vertical="center" wrapText="1"/>
    </xf>
    <xf numFmtId="0" fontId="45" fillId="0" borderId="41" xfId="75" applyFont="1" applyBorder="1" applyAlignment="1">
      <alignment horizontal="center" vertical="center"/>
    </xf>
    <xf numFmtId="164" fontId="44" fillId="0" borderId="41" xfId="75" applyNumberFormat="1" applyFont="1" applyBorder="1" applyAlignment="1">
      <alignment horizontal="center" vertical="center" wrapText="1"/>
    </xf>
    <xf numFmtId="0" fontId="44" fillId="0" borderId="41" xfId="75" applyFont="1" applyBorder="1" applyAlignment="1">
      <alignment horizontal="center" vertical="center" wrapText="1"/>
    </xf>
    <xf numFmtId="0" fontId="7" fillId="0" borderId="41" xfId="75" applyBorder="1" applyAlignment="1">
      <alignment horizontal="center" vertical="center"/>
    </xf>
    <xf numFmtId="0" fontId="44" fillId="0" borderId="41" xfId="0" applyFont="1" applyBorder="1" applyAlignment="1">
      <alignment vertical="center" wrapText="1"/>
    </xf>
    <xf numFmtId="0" fontId="44" fillId="0" borderId="41" xfId="117" applyFont="1" applyBorder="1" applyAlignment="1">
      <alignment horizontal="left" vertical="center" wrapText="1"/>
    </xf>
    <xf numFmtId="0" fontId="44" fillId="0" borderId="41" xfId="0" applyFont="1" applyBorder="1" applyAlignment="1">
      <alignment horizontal="left" vertical="top"/>
    </xf>
    <xf numFmtId="0" fontId="44" fillId="28" borderId="41" xfId="75" applyFont="1" applyFill="1" applyBorder="1"/>
    <xf numFmtId="0" fontId="44" fillId="0" borderId="41" xfId="75" applyFont="1" applyBorder="1" applyAlignment="1">
      <alignment horizontal="left"/>
    </xf>
    <xf numFmtId="0" fontId="7" fillId="0" borderId="41" xfId="0" applyFont="1" applyBorder="1"/>
    <xf numFmtId="0" fontId="44" fillId="25" borderId="41" xfId="0" applyFont="1" applyFill="1" applyBorder="1" applyAlignment="1">
      <alignment vertical="center" wrapText="1"/>
    </xf>
    <xf numFmtId="0" fontId="44" fillId="25" borderId="41" xfId="117" applyFont="1" applyFill="1" applyBorder="1" applyAlignment="1">
      <alignment horizontal="left" vertical="center" wrapText="1"/>
    </xf>
    <xf numFmtId="0" fontId="44" fillId="25" borderId="41" xfId="75" applyFont="1" applyFill="1" applyBorder="1"/>
    <xf numFmtId="0" fontId="44" fillId="25" borderId="41" xfId="75" applyFont="1" applyFill="1" applyBorder="1" applyAlignment="1">
      <alignment horizontal="left"/>
    </xf>
    <xf numFmtId="0" fontId="43" fillId="25" borderId="41" xfId="75" applyFont="1" applyFill="1" applyBorder="1" applyAlignment="1">
      <alignment horizontal="justify" vertical="center"/>
    </xf>
    <xf numFmtId="0" fontId="7" fillId="25" borderId="41" xfId="75" applyFill="1" applyBorder="1"/>
    <xf numFmtId="0" fontId="7" fillId="25" borderId="0" xfId="75" applyFill="1"/>
    <xf numFmtId="0" fontId="44" fillId="29" borderId="41" xfId="75" applyFont="1" applyFill="1" applyBorder="1"/>
    <xf numFmtId="0" fontId="44" fillId="0" borderId="41" xfId="0" applyFont="1" applyBorder="1"/>
    <xf numFmtId="0" fontId="44" fillId="0" borderId="41" xfId="0" applyFont="1" applyBorder="1" applyAlignment="1">
      <alignment horizontal="left" vertical="center" wrapText="1"/>
    </xf>
    <xf numFmtId="0" fontId="44" fillId="0" borderId="41" xfId="0" applyFont="1" applyBorder="1" applyAlignment="1">
      <alignment horizontal="left"/>
    </xf>
    <xf numFmtId="0" fontId="35" fillId="0" borderId="0" xfId="75" applyFont="1" applyAlignment="1">
      <alignment horizontal="center"/>
    </xf>
    <xf numFmtId="0" fontId="35" fillId="0" borderId="50" xfId="75" applyFont="1" applyBorder="1" applyAlignment="1">
      <alignment horizontal="center" wrapText="1"/>
    </xf>
    <xf numFmtId="0" fontId="38" fillId="0" borderId="50" xfId="75" applyFont="1" applyBorder="1"/>
    <xf numFmtId="0" fontId="35" fillId="0" borderId="41" xfId="75" applyFont="1" applyBorder="1" applyAlignment="1">
      <alignment horizontal="center" wrapText="1"/>
    </xf>
    <xf numFmtId="0" fontId="35" fillId="0" borderId="56" xfId="117" applyFont="1" applyBorder="1" applyAlignment="1">
      <alignment horizontal="center" vertical="center" wrapText="1"/>
    </xf>
    <xf numFmtId="0" fontId="35" fillId="0" borderId="0" xfId="117" applyFont="1" applyAlignment="1">
      <alignment horizontal="center" vertical="center" wrapText="1"/>
    </xf>
    <xf numFmtId="0" fontId="44" fillId="0" borderId="50" xfId="0" applyFont="1" applyBorder="1" applyAlignment="1">
      <alignment vertical="center" wrapText="1"/>
    </xf>
    <xf numFmtId="0" fontId="33" fillId="0" borderId="50" xfId="75" applyFont="1" applyBorder="1"/>
    <xf numFmtId="0" fontId="0" fillId="0" borderId="41" xfId="0" applyBorder="1"/>
    <xf numFmtId="0" fontId="39" fillId="0" borderId="41" xfId="75" applyFont="1" applyBorder="1" applyAlignment="1">
      <alignment horizontal="left" vertical="center"/>
    </xf>
    <xf numFmtId="0" fontId="39" fillId="0" borderId="41" xfId="75" applyFont="1" applyBorder="1" applyAlignment="1">
      <alignment horizontal="center" vertical="center"/>
    </xf>
    <xf numFmtId="0" fontId="39" fillId="0" borderId="57" xfId="75" applyFont="1" applyBorder="1" applyAlignment="1">
      <alignment horizontal="left"/>
    </xf>
    <xf numFmtId="0" fontId="6" fillId="0" borderId="0" xfId="75" applyFont="1" applyAlignment="1">
      <alignment horizontal="center" vertical="center"/>
    </xf>
    <xf numFmtId="0" fontId="32" fillId="0" borderId="0" xfId="116" applyFont="1" applyAlignment="1">
      <alignment horizontal="center"/>
    </xf>
    <xf numFmtId="0" fontId="13" fillId="0" borderId="0" xfId="116" applyFont="1" applyAlignment="1">
      <alignment horizontal="left" vertical="top" wrapText="1"/>
    </xf>
    <xf numFmtId="0" fontId="7" fillId="0" borderId="35" xfId="116" applyFont="1" applyBorder="1" applyAlignment="1">
      <alignment horizontal="center"/>
    </xf>
    <xf numFmtId="0" fontId="7" fillId="0" borderId="38" xfId="116" applyFont="1" applyBorder="1" applyAlignment="1">
      <alignment horizontal="center"/>
    </xf>
    <xf numFmtId="0" fontId="7" fillId="0" borderId="36" xfId="116" applyFont="1" applyBorder="1" applyAlignment="1">
      <alignment horizontal="center"/>
    </xf>
    <xf numFmtId="0" fontId="7" fillId="0" borderId="37" xfId="116" applyFont="1" applyBorder="1" applyAlignment="1">
      <alignment horizontal="center"/>
    </xf>
    <xf numFmtId="0" fontId="6" fillId="0" borderId="11" xfId="116" applyFont="1" applyBorder="1" applyAlignment="1">
      <alignment horizontal="center" vertical="center"/>
    </xf>
    <xf numFmtId="0" fontId="6" fillId="0" borderId="28" xfId="116" applyFont="1" applyBorder="1" applyAlignment="1">
      <alignment horizontal="center" vertical="center"/>
    </xf>
    <xf numFmtId="0" fontId="6" fillId="0" borderId="29" xfId="116" applyFont="1" applyBorder="1" applyAlignment="1">
      <alignment horizontal="center" vertical="center"/>
    </xf>
    <xf numFmtId="0" fontId="7" fillId="0" borderId="39" xfId="116" applyFont="1" applyBorder="1" applyAlignment="1">
      <alignment horizontal="center"/>
    </xf>
    <xf numFmtId="0" fontId="7" fillId="0" borderId="33" xfId="116" applyFont="1" applyBorder="1" applyAlignment="1">
      <alignment horizontal="center" wrapText="1"/>
    </xf>
    <xf numFmtId="0" fontId="7" fillId="0" borderId="31" xfId="116" applyFont="1" applyBorder="1" applyAlignment="1">
      <alignment horizontal="center" wrapText="1"/>
    </xf>
    <xf numFmtId="0" fontId="7" fillId="0" borderId="34" xfId="116" applyFont="1" applyBorder="1" applyAlignment="1">
      <alignment horizontal="center" wrapText="1"/>
    </xf>
    <xf numFmtId="0" fontId="7" fillId="2" borderId="33" xfId="116" applyFont="1" applyFill="1" applyBorder="1" applyAlignment="1">
      <alignment horizontal="center"/>
    </xf>
    <xf numFmtId="0" fontId="7" fillId="2" borderId="32" xfId="116" applyFont="1" applyFill="1" applyBorder="1" applyAlignment="1">
      <alignment horizontal="center"/>
    </xf>
    <xf numFmtId="0" fontId="7" fillId="0" borderId="33" xfId="116" applyFont="1" applyBorder="1" applyAlignment="1">
      <alignment horizontal="center"/>
    </xf>
    <xf numFmtId="0" fontId="7" fillId="0" borderId="32" xfId="116" applyFont="1" applyBorder="1" applyAlignment="1">
      <alignment horizontal="center"/>
    </xf>
    <xf numFmtId="0" fontId="7" fillId="25" borderId="33" xfId="116" applyFont="1" applyFill="1" applyBorder="1" applyAlignment="1">
      <alignment horizontal="center"/>
    </xf>
    <xf numFmtId="0" fontId="7" fillId="25" borderId="32" xfId="116" applyFont="1" applyFill="1" applyBorder="1" applyAlignment="1">
      <alignment horizontal="center"/>
    </xf>
    <xf numFmtId="0" fontId="7" fillId="0" borderId="33" xfId="116" applyFont="1" applyFill="1" applyBorder="1" applyAlignment="1">
      <alignment horizontal="center"/>
    </xf>
    <xf numFmtId="0" fontId="7" fillId="0" borderId="32" xfId="116" applyFont="1" applyFill="1" applyBorder="1" applyAlignment="1">
      <alignment horizontal="center"/>
    </xf>
    <xf numFmtId="0" fontId="34" fillId="0" borderId="33" xfId="116" applyFont="1" applyFill="1" applyBorder="1" applyAlignment="1">
      <alignment horizontal="center"/>
    </xf>
    <xf numFmtId="0" fontId="34" fillId="0" borderId="32" xfId="116" applyFont="1" applyFill="1" applyBorder="1" applyAlignment="1">
      <alignment horizontal="center"/>
    </xf>
    <xf numFmtId="0" fontId="7" fillId="0" borderId="30" xfId="116" applyFont="1" applyBorder="1" applyAlignment="1">
      <alignment horizontal="center"/>
    </xf>
    <xf numFmtId="0" fontId="7" fillId="0" borderId="31" xfId="116" applyFont="1" applyBorder="1" applyAlignment="1">
      <alignment horizontal="center"/>
    </xf>
    <xf numFmtId="0" fontId="6" fillId="0" borderId="6" xfId="116" applyFont="1" applyBorder="1" applyAlignment="1">
      <alignment horizontal="center" vertical="center" wrapText="1"/>
    </xf>
    <xf numFmtId="0" fontId="6" fillId="0" borderId="40" xfId="116" applyFont="1" applyBorder="1" applyAlignment="1">
      <alignment horizontal="center" vertical="center" wrapText="1"/>
    </xf>
    <xf numFmtId="0" fontId="6" fillId="0" borderId="27" xfId="116" applyFont="1" applyBorder="1" applyAlignment="1">
      <alignment horizontal="center" vertical="center" wrapText="1"/>
    </xf>
    <xf numFmtId="0" fontId="6" fillId="0" borderId="8" xfId="116" applyFont="1" applyBorder="1" applyAlignment="1">
      <alignment horizontal="center" vertical="center" wrapText="1"/>
    </xf>
    <xf numFmtId="0" fontId="6" fillId="0" borderId="0" xfId="116" applyFont="1" applyBorder="1" applyAlignment="1">
      <alignment horizontal="center" vertical="center" wrapText="1"/>
    </xf>
    <xf numFmtId="0" fontId="6" fillId="0" borderId="9" xfId="116" applyFont="1" applyBorder="1" applyAlignment="1">
      <alignment horizontal="center" vertical="center" wrapText="1"/>
    </xf>
    <xf numFmtId="0" fontId="6" fillId="0" borderId="3" xfId="75" applyFont="1" applyBorder="1" applyAlignment="1">
      <alignment horizontal="center"/>
    </xf>
    <xf numFmtId="0" fontId="6" fillId="0" borderId="22" xfId="75" applyFont="1" applyBorder="1" applyAlignment="1">
      <alignment horizontal="center"/>
    </xf>
    <xf numFmtId="0" fontId="6" fillId="0" borderId="10" xfId="75" applyFont="1" applyBorder="1" applyAlignment="1">
      <alignment horizontal="center"/>
    </xf>
    <xf numFmtId="0" fontId="33" fillId="0" borderId="0" xfId="116" applyFont="1" applyBorder="1" applyAlignment="1">
      <alignment horizontal="left" vertical="top" wrapText="1"/>
    </xf>
    <xf numFmtId="0" fontId="35" fillId="0" borderId="3" xfId="75" applyFont="1" applyBorder="1" applyAlignment="1">
      <alignment horizontal="center" vertical="center" wrapText="1"/>
    </xf>
    <xf numFmtId="0" fontId="35" fillId="0" borderId="22" xfId="75" applyFont="1" applyBorder="1" applyAlignment="1">
      <alignment horizontal="center" vertical="center" wrapText="1"/>
    </xf>
    <xf numFmtId="0" fontId="35" fillId="0" borderId="55" xfId="75" applyFont="1" applyBorder="1" applyAlignment="1">
      <alignment horizontal="center" vertical="center" wrapText="1"/>
    </xf>
    <xf numFmtId="0" fontId="36" fillId="0" borderId="31" xfId="116" applyFont="1" applyBorder="1" applyAlignment="1">
      <alignment horizontal="center" vertical="center"/>
    </xf>
    <xf numFmtId="0" fontId="36" fillId="0" borderId="34" xfId="116" applyFont="1" applyBorder="1" applyAlignment="1">
      <alignment horizontal="center" vertical="center"/>
    </xf>
    <xf numFmtId="0" fontId="36" fillId="0" borderId="38" xfId="116" applyFont="1" applyBorder="1" applyAlignment="1">
      <alignment horizontal="center" vertical="center"/>
    </xf>
    <xf numFmtId="0" fontId="36" fillId="0" borderId="39" xfId="116" applyFont="1" applyBorder="1" applyAlignment="1">
      <alignment horizontal="center" vertical="center"/>
    </xf>
    <xf numFmtId="0" fontId="33" fillId="26" borderId="1" xfId="75" applyFont="1" applyFill="1" applyBorder="1" applyAlignment="1">
      <alignment horizontal="center"/>
    </xf>
    <xf numFmtId="0" fontId="33" fillId="0" borderId="1" xfId="116" applyFont="1" applyFill="1" applyBorder="1" applyAlignment="1">
      <alignment horizontal="center" vertical="center"/>
    </xf>
    <xf numFmtId="0" fontId="35" fillId="0" borderId="53" xfId="116" applyFont="1" applyBorder="1" applyAlignment="1">
      <alignment horizontal="center" vertical="center" wrapText="1"/>
    </xf>
    <xf numFmtId="0" fontId="35" fillId="0" borderId="52" xfId="116" applyFont="1" applyBorder="1" applyAlignment="1">
      <alignment horizontal="center" vertical="center" wrapText="1"/>
    </xf>
    <xf numFmtId="0" fontId="35" fillId="0" borderId="54" xfId="116" applyFont="1" applyBorder="1" applyAlignment="1">
      <alignment horizontal="center" vertical="center" wrapText="1"/>
    </xf>
    <xf numFmtId="0" fontId="35" fillId="0" borderId="10" xfId="116" applyFont="1" applyBorder="1" applyAlignment="1">
      <alignment horizontal="center" vertical="center" wrapText="1"/>
    </xf>
    <xf numFmtId="0" fontId="7" fillId="0" borderId="42" xfId="75" applyBorder="1" applyAlignment="1">
      <alignment horizontal="center"/>
    </xf>
    <xf numFmtId="0" fontId="7" fillId="0" borderId="45" xfId="75" applyBorder="1" applyAlignment="1">
      <alignment horizontal="center"/>
    </xf>
    <xf numFmtId="0" fontId="7" fillId="0" borderId="28" xfId="75" applyFill="1" applyBorder="1" applyAlignment="1">
      <alignment horizontal="center"/>
    </xf>
    <xf numFmtId="0" fontId="7" fillId="0" borderId="29" xfId="75" applyFill="1" applyBorder="1" applyAlignment="1">
      <alignment horizontal="center"/>
    </xf>
    <xf numFmtId="0" fontId="33" fillId="26" borderId="1" xfId="116" applyFont="1" applyFill="1" applyBorder="1" applyAlignment="1">
      <alignment horizontal="center" vertical="center"/>
    </xf>
    <xf numFmtId="0" fontId="7" fillId="0" borderId="43" xfId="75" applyBorder="1" applyAlignment="1">
      <alignment horizontal="center"/>
    </xf>
    <xf numFmtId="0" fontId="7" fillId="0" borderId="44" xfId="75" applyBorder="1" applyAlignment="1">
      <alignment horizontal="center"/>
    </xf>
    <xf numFmtId="0" fontId="33" fillId="26" borderId="42" xfId="116" applyFont="1" applyFill="1" applyBorder="1" applyAlignment="1">
      <alignment horizontal="center" vertical="center"/>
    </xf>
    <xf numFmtId="0" fontId="33" fillId="26" borderId="28" xfId="116" applyFont="1" applyFill="1" applyBorder="1" applyAlignment="1">
      <alignment horizontal="center" vertical="center"/>
    </xf>
    <xf numFmtId="0" fontId="33" fillId="0" borderId="41" xfId="116" applyFont="1" applyFill="1" applyBorder="1" applyAlignment="1">
      <alignment horizontal="center" vertical="center"/>
    </xf>
    <xf numFmtId="0" fontId="33" fillId="0" borderId="49" xfId="116" applyFont="1" applyFill="1" applyBorder="1" applyAlignment="1">
      <alignment horizontal="center" vertical="center"/>
    </xf>
    <xf numFmtId="0" fontId="33" fillId="0" borderId="42" xfId="116" applyFont="1" applyFill="1" applyBorder="1" applyAlignment="1">
      <alignment horizontal="center" vertical="center"/>
    </xf>
    <xf numFmtId="0" fontId="33" fillId="0" borderId="28" xfId="116" applyFont="1" applyFill="1" applyBorder="1" applyAlignment="1">
      <alignment horizontal="center" vertical="center"/>
    </xf>
    <xf numFmtId="0" fontId="33" fillId="0" borderId="8" xfId="116" applyFont="1" applyFill="1" applyBorder="1" applyAlignment="1">
      <alignment horizontal="center" vertical="center"/>
    </xf>
    <xf numFmtId="0" fontId="33" fillId="0" borderId="0" xfId="116" applyFont="1" applyFill="1" applyBorder="1" applyAlignment="1">
      <alignment horizontal="center" vertical="center"/>
    </xf>
    <xf numFmtId="0" fontId="42" fillId="0" borderId="41" xfId="75" applyFont="1" applyBorder="1" applyAlignment="1">
      <alignment horizontal="center" vertical="center" wrapText="1"/>
    </xf>
    <xf numFmtId="2" fontId="42" fillId="0" borderId="41" xfId="75" applyNumberFormat="1" applyFont="1" applyBorder="1" applyAlignment="1">
      <alignment horizontal="center" vertical="center"/>
    </xf>
    <xf numFmtId="0" fontId="42" fillId="0" borderId="41" xfId="75" applyFont="1" applyBorder="1" applyAlignment="1">
      <alignment horizontal="center" vertical="center"/>
    </xf>
    <xf numFmtId="0" fontId="45" fillId="0" borderId="41" xfId="75" applyFont="1" applyBorder="1" applyAlignment="1">
      <alignment horizontal="center" vertical="center" wrapText="1"/>
    </xf>
    <xf numFmtId="0" fontId="45" fillId="0" borderId="41" xfId="75" applyFont="1" applyBorder="1" applyAlignment="1">
      <alignment horizontal="center" vertical="center"/>
    </xf>
    <xf numFmtId="2" fontId="42" fillId="0" borderId="41" xfId="75" applyNumberFormat="1" applyFont="1" applyBorder="1" applyAlignment="1">
      <alignment horizontal="center" vertical="center" wrapText="1"/>
    </xf>
    <xf numFmtId="2" fontId="42" fillId="0" borderId="51" xfId="75" applyNumberFormat="1" applyFont="1" applyBorder="1" applyAlignment="1">
      <alignment horizontal="center" vertical="center" wrapText="1"/>
    </xf>
    <xf numFmtId="0" fontId="38" fillId="0" borderId="33" xfId="75" applyFont="1" applyBorder="1" applyAlignment="1">
      <alignment horizontal="center" vertical="center" wrapText="1"/>
    </xf>
    <xf numFmtId="0" fontId="38" fillId="0" borderId="32" xfId="75" applyFont="1" applyBorder="1" applyAlignment="1">
      <alignment horizontal="center" vertical="center" wrapText="1"/>
    </xf>
    <xf numFmtId="0" fontId="33" fillId="0" borderId="0" xfId="75" applyFont="1" applyAlignment="1">
      <alignment horizontal="center" wrapText="1"/>
    </xf>
    <xf numFmtId="2" fontId="35" fillId="0" borderId="33" xfId="75" applyNumberFormat="1" applyFont="1" applyBorder="1" applyAlignment="1">
      <alignment horizontal="center" vertical="center"/>
    </xf>
    <xf numFmtId="2" fontId="35" fillId="0" borderId="32" xfId="75" applyNumberFormat="1" applyFont="1" applyBorder="1" applyAlignment="1">
      <alignment horizontal="center" vertical="center"/>
    </xf>
    <xf numFmtId="2" fontId="38" fillId="0" borderId="41" xfId="75" applyNumberFormat="1" applyFont="1" applyBorder="1" applyAlignment="1">
      <alignment horizontal="center" vertical="center" wrapText="1"/>
    </xf>
    <xf numFmtId="0" fontId="38" fillId="0" borderId="41" xfId="75" applyFont="1" applyBorder="1" applyAlignment="1">
      <alignment horizontal="center" vertical="center" wrapText="1"/>
    </xf>
    <xf numFmtId="2" fontId="38" fillId="0" borderId="50" xfId="75" applyNumberFormat="1" applyFont="1" applyBorder="1" applyAlignment="1">
      <alignment horizontal="center" vertical="center" wrapText="1"/>
    </xf>
    <xf numFmtId="0" fontId="38" fillId="0" borderId="51" xfId="75" applyFont="1" applyBorder="1" applyAlignment="1">
      <alignment horizontal="center" vertical="center" wrapText="1"/>
    </xf>
    <xf numFmtId="2" fontId="38" fillId="0" borderId="33" xfId="75" applyNumberFormat="1" applyFont="1" applyBorder="1" applyAlignment="1">
      <alignment horizontal="center" vertical="center" wrapText="1"/>
    </xf>
    <xf numFmtId="2" fontId="35" fillId="0" borderId="6" xfId="75" applyNumberFormat="1" applyFont="1" applyBorder="1" applyAlignment="1">
      <alignment horizontal="center" vertical="center"/>
    </xf>
    <xf numFmtId="2" fontId="35" fillId="0" borderId="3" xfId="75" applyNumberFormat="1" applyFont="1" applyBorder="1" applyAlignment="1">
      <alignment horizontal="center" vertical="center"/>
    </xf>
    <xf numFmtId="0" fontId="40" fillId="0" borderId="0" xfId="0" applyFont="1" applyAlignment="1">
      <alignment horizontal="left"/>
    </xf>
  </cellXfs>
  <cellStyles count="119">
    <cellStyle name="20% - Accent1 2" xfId="37"/>
    <cellStyle name="20% - Accent2 2" xfId="38"/>
    <cellStyle name="20% - Accent3 2" xfId="39"/>
    <cellStyle name="20% - Accent4 2" xfId="40"/>
    <cellStyle name="20% - Accent5 2" xfId="41"/>
    <cellStyle name="20% - Accent6 2" xfId="42"/>
    <cellStyle name="40% - Accent1 2" xfId="43"/>
    <cellStyle name="40% - Accent2 2" xfId="44"/>
    <cellStyle name="40% - Accent3 2" xfId="45"/>
    <cellStyle name="40% - Accent4 2" xfId="46"/>
    <cellStyle name="40% - Accent5 2" xfId="47"/>
    <cellStyle name="40% - Accent6 2" xfId="48"/>
    <cellStyle name="60% - Accent1 2" xfId="49"/>
    <cellStyle name="60% - Accent2 2" xfId="50"/>
    <cellStyle name="60% - Accent3 2" xfId="51"/>
    <cellStyle name="60% - Accent4 2" xfId="52"/>
    <cellStyle name="60% - Accent5 2" xfId="53"/>
    <cellStyle name="60% - Accent6 2" xfId="54"/>
    <cellStyle name="Accent1 2" xfId="55"/>
    <cellStyle name="Accent2 2" xfId="56"/>
    <cellStyle name="Accent3 2" xfId="57"/>
    <cellStyle name="Accent4 2" xfId="58"/>
    <cellStyle name="Accent5 2" xfId="59"/>
    <cellStyle name="Accent6 2" xfId="60"/>
    <cellStyle name="Answer Codes" xfId="1"/>
    <cellStyle name="Bad 2" xfId="61"/>
    <cellStyle name="Calculation 2" xfId="62"/>
    <cellStyle name="Calculation 3" xfId="63"/>
    <cellStyle name="Check Cell 2" xfId="64"/>
    <cellStyle name="Explanatory Text 2" xfId="65"/>
    <cellStyle name="Good 2" xfId="66"/>
    <cellStyle name="Heading 1 2" xfId="67"/>
    <cellStyle name="Heading 2 2" xfId="68"/>
    <cellStyle name="Heading 3 2" xfId="69"/>
    <cellStyle name="Heading 4 2" xfId="70"/>
    <cellStyle name="Input 2" xfId="71"/>
    <cellStyle name="Input 3" xfId="72"/>
    <cellStyle name="Linked Cell 2" xfId="73"/>
    <cellStyle name="Module title" xfId="2"/>
    <cellStyle name="Neutral 2" xfId="74"/>
    <cellStyle name="Normal" xfId="0" builtinId="0"/>
    <cellStyle name="Normal 10" xfId="75"/>
    <cellStyle name="Normal 11" xfId="76"/>
    <cellStyle name="Normal 12" xfId="118"/>
    <cellStyle name="Normal 2" xfId="3"/>
    <cellStyle name="Normal 2 2" xfId="4"/>
    <cellStyle name="Normal 2 2 2" xfId="32"/>
    <cellStyle name="Normal 2 2 2 2" xfId="34"/>
    <cellStyle name="Normal 2 2 3" xfId="77"/>
    <cellStyle name="Normal 2 3" xfId="78"/>
    <cellStyle name="Normal 2 3 2" xfId="79"/>
    <cellStyle name="Normal 2 4" xfId="80"/>
    <cellStyle name="Normal 2 4 2" xfId="81"/>
    <cellStyle name="Normal 2 5" xfId="117"/>
    <cellStyle name="Normal 2_Cover A - Post Planting" xfId="82"/>
    <cellStyle name="Normal 3" xfId="5"/>
    <cellStyle name="Normal 3 2" xfId="83"/>
    <cellStyle name="Normal 3 2 2" xfId="84"/>
    <cellStyle name="Normal 3 3" xfId="85"/>
    <cellStyle name="Normal 3_Cover A - Post Planting" xfId="86"/>
    <cellStyle name="Normal 4" xfId="6"/>
    <cellStyle name="Normal 4 2" xfId="87"/>
    <cellStyle name="Normal 4 2 2" xfId="88"/>
    <cellStyle name="Normal 4 3" xfId="89"/>
    <cellStyle name="Normal 4 3 2" xfId="90"/>
    <cellStyle name="Normal 4 4" xfId="91"/>
    <cellStyle name="Normal 4 4 2" xfId="92"/>
    <cellStyle name="Normal 4 5" xfId="93"/>
    <cellStyle name="Normal 4_Cover A - Post Planting" xfId="94"/>
    <cellStyle name="Normal 5" xfId="31"/>
    <cellStyle name="Normal 5 2" xfId="35"/>
    <cellStyle name="Normal 5 2 2" xfId="95"/>
    <cellStyle name="Normal 5 3" xfId="96"/>
    <cellStyle name="Normal 5_Cover A - Post Planting" xfId="97"/>
    <cellStyle name="Normal 6" xfId="33"/>
    <cellStyle name="Normal 6 2" xfId="98"/>
    <cellStyle name="Normal 6 3" xfId="99"/>
    <cellStyle name="Normal 7" xfId="36"/>
    <cellStyle name="Normal 7 2" xfId="100"/>
    <cellStyle name="Normal 7 3" xfId="101"/>
    <cellStyle name="Normal 8" xfId="102"/>
    <cellStyle name="Normal 8 2" xfId="103"/>
    <cellStyle name="Normal 9" xfId="104"/>
    <cellStyle name="Normal_qst2001_provisoire" xfId="116"/>
    <cellStyle name="Normale_Final LSMS HH ENGLISH QUEST" xfId="7"/>
    <cellStyle name="Note 2" xfId="105"/>
    <cellStyle name="Note 3" xfId="106"/>
    <cellStyle name="Output 2" xfId="107"/>
    <cellStyle name="Output 3" xfId="108"/>
    <cellStyle name="Percent 2" xfId="109"/>
    <cellStyle name="Questions &amp; instructions" xfId="8"/>
    <cellStyle name="Questions &amp; instructions 10" xfId="9"/>
    <cellStyle name="Questions &amp; instructions 11" xfId="10"/>
    <cellStyle name="Questions &amp; instructions 12" xfId="11"/>
    <cellStyle name="Questions &amp; instructions 13" xfId="12"/>
    <cellStyle name="Questions &amp; instructions 14" xfId="110"/>
    <cellStyle name="Questions &amp; instructions 15" xfId="111"/>
    <cellStyle name="Questions &amp; instructions 2" xfId="13"/>
    <cellStyle name="Questions &amp; instructions 3" xfId="14"/>
    <cellStyle name="Questions &amp; instructions 4" xfId="15"/>
    <cellStyle name="Questions &amp; instructions 5" xfId="16"/>
    <cellStyle name="Questions &amp; instructions 6" xfId="17"/>
    <cellStyle name="Questions &amp; instructions 7" xfId="18"/>
    <cellStyle name="Questions &amp; instructions 8" xfId="19"/>
    <cellStyle name="Questions &amp; instructions 9" xfId="20"/>
    <cellStyle name="Suppl Instructions" xfId="21"/>
    <cellStyle name="Suppl Instructions 2" xfId="22"/>
    <cellStyle name="Suppl Instructions 3" xfId="23"/>
    <cellStyle name="Suppl Instructions 4" xfId="24"/>
    <cellStyle name="Suppl Instructions 5" xfId="25"/>
    <cellStyle name="Suppl Instructions 6" xfId="26"/>
    <cellStyle name="Suppl Instructions 7" xfId="27"/>
    <cellStyle name="Suppl Instructions 8" xfId="28"/>
    <cellStyle name="Suppl Instructions 9" xfId="29"/>
    <cellStyle name="Suppl Instructions_KG-Equivalents" xfId="30"/>
    <cellStyle name="Title 2" xfId="112"/>
    <cellStyle name="Total 2" xfId="113"/>
    <cellStyle name="Total 3" xfId="114"/>
    <cellStyle name="Warning Text 2" xfId="115"/>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wb316639/AppData/Local/Temp/Domino%20Web%20Access/WINDOWS/TEMP/park%20and%20wait/Final%20LSMS%20HH%20ALBANIAN%20QUES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0.11\Users\wb316639\AppData\Local\Temp\Domino%20Web%20Access\WINDOWS\TEMP\park%20and%20wait\Final%20LSMS%20HH%20ALBANIAN%20QUES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92.168.0.11/Users/wb316639/AppData/Local/Temp/Domino%20Web%20Access/WINDOWS/TEMP/park%20and%20wait/Final%20LSMS%20HH%20ALBANIAN%20QUES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UNDP%20TOGO/Documents/inseed/EHCVM2/capi/Qx_NSU_UEMOA_TOGO_EHCVM2_cons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UNDP%20TOGO/Documents/inseed/EHCVM2/capi/ehcvm2_creer_inputs_applis/entree/Qx_NSU_UEMOA_EHCVM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uvert"/>
      <sheetName val="S0_Cont"/>
      <sheetName val="S1_Relevés"/>
      <sheetName val="Unités"/>
      <sheetName val="Feuil3"/>
      <sheetName val="Feuil1"/>
      <sheetName val="Feuil2"/>
    </sheetNames>
    <sheetDataSet>
      <sheetData sheetId="0" refreshError="1"/>
      <sheetData sheetId="1" refreshError="1"/>
      <sheetData sheetId="2"/>
      <sheetData sheetId="3">
        <row r="1">
          <cell r="A1" t="str">
            <v>Liste exhaustive des unités</v>
          </cell>
        </row>
        <row r="2">
          <cell r="A2" t="str">
            <v>Unités</v>
          </cell>
          <cell r="B2" t="str">
            <v>Code unité</v>
          </cell>
        </row>
        <row r="3">
          <cell r="A3" t="str">
            <v>Kg</v>
          </cell>
          <cell r="B3">
            <v>100</v>
          </cell>
        </row>
        <row r="4">
          <cell r="A4" t="str">
            <v>Litre</v>
          </cell>
          <cell r="B4">
            <v>101</v>
          </cell>
        </row>
        <row r="5">
          <cell r="A5" t="str">
            <v xml:space="preserve">Alvéole / Plateau </v>
          </cell>
          <cell r="B5">
            <v>102</v>
          </cell>
        </row>
        <row r="6">
          <cell r="A6" t="str">
            <v>Avec os au Kg</v>
          </cell>
          <cell r="B6">
            <v>103</v>
          </cell>
        </row>
        <row r="7">
          <cell r="A7" t="str">
            <v>Avec os au tas</v>
          </cell>
          <cell r="B7">
            <v>104</v>
          </cell>
        </row>
        <row r="8">
          <cell r="A8" t="str">
            <v>Bassine</v>
          </cell>
          <cell r="B8">
            <v>105</v>
          </cell>
        </row>
        <row r="9">
          <cell r="A9" t="str">
            <v>Bidon</v>
          </cell>
          <cell r="B9">
            <v>106</v>
          </cell>
        </row>
        <row r="10">
          <cell r="A10" t="str">
            <v>Boîte</v>
          </cell>
          <cell r="B10">
            <v>107</v>
          </cell>
        </row>
        <row r="11">
          <cell r="A11" t="str">
            <v>Bol</v>
          </cell>
          <cell r="B11">
            <v>109</v>
          </cell>
        </row>
        <row r="12">
          <cell r="A12" t="str">
            <v>Boule</v>
          </cell>
          <cell r="B12">
            <v>111</v>
          </cell>
        </row>
        <row r="13">
          <cell r="A13" t="str">
            <v>Bouquet</v>
          </cell>
          <cell r="B13">
            <v>112</v>
          </cell>
        </row>
        <row r="14">
          <cell r="A14" t="str">
            <v>Bouteille</v>
          </cell>
          <cell r="B14">
            <v>113</v>
          </cell>
        </row>
        <row r="15">
          <cell r="A15" t="str">
            <v>Caisse</v>
          </cell>
          <cell r="B15">
            <v>114</v>
          </cell>
        </row>
        <row r="16">
          <cell r="A16" t="str">
            <v>Calebasse</v>
          </cell>
          <cell r="B16">
            <v>115</v>
          </cell>
        </row>
        <row r="17">
          <cell r="A17" t="str">
            <v>Canari</v>
          </cell>
          <cell r="B17">
            <v>116</v>
          </cell>
        </row>
        <row r="18">
          <cell r="A18" t="str">
            <v>Canette</v>
          </cell>
          <cell r="B18">
            <v>117</v>
          </cell>
        </row>
        <row r="19">
          <cell r="A19" t="str">
            <v>Carton</v>
          </cell>
          <cell r="B19">
            <v>118</v>
          </cell>
        </row>
        <row r="20">
          <cell r="A20" t="str">
            <v>Casier</v>
          </cell>
          <cell r="B20">
            <v>119</v>
          </cell>
        </row>
        <row r="21">
          <cell r="A21" t="str">
            <v>Cuillère</v>
          </cell>
          <cell r="B21">
            <v>120</v>
          </cell>
        </row>
        <row r="22">
          <cell r="A22" t="str">
            <v>Fagot</v>
          </cell>
          <cell r="B22">
            <v>121</v>
          </cell>
        </row>
        <row r="23">
          <cell r="A23" t="str">
            <v>Filet</v>
          </cell>
          <cell r="B23">
            <v>122</v>
          </cell>
        </row>
        <row r="24">
          <cell r="A24" t="str">
            <v>Gobelet</v>
          </cell>
          <cell r="B24">
            <v>123</v>
          </cell>
        </row>
        <row r="25">
          <cell r="A25" t="str">
            <v>Gousse</v>
          </cell>
          <cell r="B25">
            <v>124</v>
          </cell>
        </row>
        <row r="26">
          <cell r="A26" t="str">
            <v>Louche</v>
          </cell>
          <cell r="B26">
            <v>125</v>
          </cell>
        </row>
        <row r="27">
          <cell r="A27" t="str">
            <v>Morceau</v>
          </cell>
          <cell r="B27">
            <v>126</v>
          </cell>
        </row>
        <row r="28">
          <cell r="A28" t="str">
            <v>Panier</v>
          </cell>
          <cell r="B28">
            <v>128</v>
          </cell>
        </row>
        <row r="29">
          <cell r="A29" t="str">
            <v>Paquet</v>
          </cell>
          <cell r="B29">
            <v>129</v>
          </cell>
        </row>
        <row r="30">
          <cell r="A30" t="str">
            <v>Plaquette</v>
          </cell>
          <cell r="B30">
            <v>130</v>
          </cell>
        </row>
        <row r="31">
          <cell r="A31" t="str">
            <v>Pot</v>
          </cell>
          <cell r="B31">
            <v>131</v>
          </cell>
        </row>
        <row r="32">
          <cell r="A32" t="str">
            <v>Régime</v>
          </cell>
          <cell r="B32">
            <v>132</v>
          </cell>
        </row>
        <row r="33">
          <cell r="A33" t="str">
            <v>Sac</v>
          </cell>
          <cell r="B33">
            <v>133</v>
          </cell>
        </row>
        <row r="34">
          <cell r="A34" t="str">
            <v>Sac (10 Kg)</v>
          </cell>
          <cell r="B34">
            <v>134</v>
          </cell>
        </row>
        <row r="35">
          <cell r="A35" t="str">
            <v>Sac (100 Kg)</v>
          </cell>
          <cell r="B35">
            <v>135</v>
          </cell>
        </row>
        <row r="36">
          <cell r="A36" t="str">
            <v>Sac (25 Kg)</v>
          </cell>
          <cell r="B36">
            <v>136</v>
          </cell>
        </row>
        <row r="37">
          <cell r="A37" t="str">
            <v>Sac (5 Kg)</v>
          </cell>
          <cell r="B37">
            <v>137</v>
          </cell>
        </row>
        <row r="38">
          <cell r="A38" t="str">
            <v>Sac (50 Kg)</v>
          </cell>
          <cell r="B38">
            <v>138</v>
          </cell>
        </row>
        <row r="39">
          <cell r="A39" t="str">
            <v>Sachet</v>
          </cell>
          <cell r="B39">
            <v>139</v>
          </cell>
        </row>
        <row r="40">
          <cell r="A40" t="str">
            <v>Sans os au Kg</v>
          </cell>
          <cell r="B40">
            <v>140</v>
          </cell>
        </row>
        <row r="41">
          <cell r="A41" t="str">
            <v>Sans os au tas</v>
          </cell>
          <cell r="B41">
            <v>141</v>
          </cell>
        </row>
        <row r="42">
          <cell r="A42" t="str">
            <v>Tas</v>
          </cell>
          <cell r="B42">
            <v>143</v>
          </cell>
        </row>
        <row r="43">
          <cell r="A43" t="str">
            <v>Tasse</v>
          </cell>
          <cell r="B43">
            <v>144</v>
          </cell>
        </row>
        <row r="44">
          <cell r="A44" t="str">
            <v>Unité</v>
          </cell>
          <cell r="B44">
            <v>147</v>
          </cell>
        </row>
        <row r="45">
          <cell r="A45" t="str">
            <v>Verre</v>
          </cell>
          <cell r="B45">
            <v>148</v>
          </cell>
        </row>
        <row r="46">
          <cell r="A46" t="str">
            <v>Gigot</v>
          </cell>
          <cell r="B46">
            <v>150</v>
          </cell>
        </row>
        <row r="47">
          <cell r="A47" t="str">
            <v>Carcasse</v>
          </cell>
          <cell r="B47">
            <v>151</v>
          </cell>
        </row>
        <row r="48">
          <cell r="A48" t="str">
            <v xml:space="preserve">Main </v>
          </cell>
          <cell r="B48">
            <v>659</v>
          </cell>
        </row>
        <row r="49">
          <cell r="A49" t="str">
            <v xml:space="preserve">Quartier </v>
          </cell>
          <cell r="B49">
            <v>660</v>
          </cell>
        </row>
        <row r="50">
          <cell r="A50" t="str">
            <v xml:space="preserve">Tête </v>
          </cell>
          <cell r="B50">
            <v>662</v>
          </cell>
        </row>
        <row r="51">
          <cell r="A51" t="str">
            <v xml:space="preserve">Agoua </v>
          </cell>
          <cell r="B51">
            <v>663</v>
          </cell>
        </row>
        <row r="52">
          <cell r="A52" t="str">
            <v xml:space="preserve">Kpogban </v>
          </cell>
          <cell r="B52">
            <v>664</v>
          </cell>
        </row>
      </sheetData>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uvert"/>
      <sheetName val="S0_Cont"/>
      <sheetName val="S1_Releves_Consommation"/>
      <sheetName val="S2_Releves_Production"/>
      <sheetName val="Unités"/>
      <sheetName val="Tailles"/>
    </sheetNames>
    <sheetDataSet>
      <sheetData sheetId="0" refreshError="1"/>
      <sheetData sheetId="1" refreshError="1"/>
      <sheetData sheetId="2" refreshError="1"/>
      <sheetData sheetId="3"/>
      <sheetData sheetId="4">
        <row r="1">
          <cell r="A1" t="str">
            <v>Liste exhaustive des unités</v>
          </cell>
        </row>
        <row r="2">
          <cell r="A2" t="str">
            <v>Unités</v>
          </cell>
          <cell r="B2" t="str">
            <v>Code unité</v>
          </cell>
        </row>
        <row r="3">
          <cell r="A3" t="str">
            <v>Kg</v>
          </cell>
          <cell r="B3">
            <v>100</v>
          </cell>
        </row>
        <row r="4">
          <cell r="A4" t="str">
            <v>Litre</v>
          </cell>
          <cell r="B4">
            <v>101</v>
          </cell>
        </row>
        <row r="5">
          <cell r="A5" t="str">
            <v xml:space="preserve">Alvéole / Plateau </v>
          </cell>
          <cell r="B5">
            <v>102</v>
          </cell>
        </row>
        <row r="6">
          <cell r="A6" t="str">
            <v>Avec os au Kg</v>
          </cell>
          <cell r="B6">
            <v>103</v>
          </cell>
        </row>
        <row r="7">
          <cell r="A7" t="str">
            <v>Avec os au tas</v>
          </cell>
          <cell r="B7">
            <v>104</v>
          </cell>
        </row>
        <row r="8">
          <cell r="A8" t="str">
            <v>Bassine</v>
          </cell>
          <cell r="B8">
            <v>105</v>
          </cell>
        </row>
        <row r="9">
          <cell r="A9" t="str">
            <v>Bidon</v>
          </cell>
          <cell r="B9">
            <v>106</v>
          </cell>
        </row>
        <row r="10">
          <cell r="A10" t="str">
            <v>Boîte</v>
          </cell>
          <cell r="B10">
            <v>107</v>
          </cell>
        </row>
        <row r="11">
          <cell r="A11" t="str">
            <v>Bol</v>
          </cell>
          <cell r="B11">
            <v>109</v>
          </cell>
        </row>
        <row r="12">
          <cell r="A12" t="str">
            <v>Boule</v>
          </cell>
          <cell r="B12">
            <v>111</v>
          </cell>
        </row>
        <row r="13">
          <cell r="A13" t="str">
            <v>Bouquet</v>
          </cell>
          <cell r="B13">
            <v>112</v>
          </cell>
        </row>
        <row r="14">
          <cell r="A14" t="str">
            <v>Bouteille</v>
          </cell>
          <cell r="B14">
            <v>113</v>
          </cell>
        </row>
        <row r="15">
          <cell r="A15" t="str">
            <v>Caisse</v>
          </cell>
          <cell r="B15">
            <v>114</v>
          </cell>
        </row>
        <row r="16">
          <cell r="A16" t="str">
            <v>Calebasse</v>
          </cell>
          <cell r="B16">
            <v>115</v>
          </cell>
        </row>
        <row r="17">
          <cell r="A17" t="str">
            <v>Canari</v>
          </cell>
          <cell r="B17">
            <v>116</v>
          </cell>
        </row>
        <row r="18">
          <cell r="A18" t="str">
            <v>Canette</v>
          </cell>
          <cell r="B18">
            <v>117</v>
          </cell>
        </row>
        <row r="19">
          <cell r="A19" t="str">
            <v>Carton</v>
          </cell>
          <cell r="B19">
            <v>118</v>
          </cell>
        </row>
        <row r="20">
          <cell r="A20" t="str">
            <v>Casier</v>
          </cell>
          <cell r="B20">
            <v>119</v>
          </cell>
        </row>
        <row r="21">
          <cell r="A21" t="str">
            <v>Cuillère</v>
          </cell>
          <cell r="B21">
            <v>120</v>
          </cell>
        </row>
        <row r="22">
          <cell r="A22" t="str">
            <v>Fagot</v>
          </cell>
          <cell r="B22">
            <v>121</v>
          </cell>
        </row>
        <row r="23">
          <cell r="A23" t="str">
            <v>Filet</v>
          </cell>
          <cell r="B23">
            <v>122</v>
          </cell>
        </row>
        <row r="24">
          <cell r="A24" t="str">
            <v>Gobelet</v>
          </cell>
          <cell r="B24">
            <v>123</v>
          </cell>
        </row>
        <row r="25">
          <cell r="A25" t="str">
            <v>Gousse</v>
          </cell>
          <cell r="B25">
            <v>124</v>
          </cell>
        </row>
        <row r="26">
          <cell r="A26" t="str">
            <v>Louche</v>
          </cell>
          <cell r="B26">
            <v>125</v>
          </cell>
        </row>
        <row r="27">
          <cell r="A27" t="str">
            <v>Morceau</v>
          </cell>
          <cell r="B27">
            <v>126</v>
          </cell>
        </row>
        <row r="28">
          <cell r="A28" t="str">
            <v>Panier</v>
          </cell>
          <cell r="B28">
            <v>128</v>
          </cell>
        </row>
        <row r="29">
          <cell r="A29" t="str">
            <v>Paquet</v>
          </cell>
          <cell r="B29">
            <v>129</v>
          </cell>
        </row>
        <row r="30">
          <cell r="A30" t="str">
            <v>Plaquette</v>
          </cell>
          <cell r="B30">
            <v>130</v>
          </cell>
        </row>
        <row r="31">
          <cell r="A31" t="str">
            <v>Pot</v>
          </cell>
          <cell r="B31">
            <v>131</v>
          </cell>
        </row>
        <row r="32">
          <cell r="A32" t="str">
            <v>Régime</v>
          </cell>
          <cell r="B32">
            <v>132</v>
          </cell>
        </row>
        <row r="33">
          <cell r="A33" t="str">
            <v>Sac</v>
          </cell>
          <cell r="B33">
            <v>133</v>
          </cell>
        </row>
        <row r="34">
          <cell r="A34" t="str">
            <v>Sac (10 Kg)</v>
          </cell>
          <cell r="B34">
            <v>134</v>
          </cell>
        </row>
        <row r="35">
          <cell r="A35" t="str">
            <v>Sac (100 Kg)</v>
          </cell>
          <cell r="B35">
            <v>135</v>
          </cell>
        </row>
        <row r="36">
          <cell r="A36" t="str">
            <v>Sac (25 Kg)</v>
          </cell>
          <cell r="B36">
            <v>136</v>
          </cell>
        </row>
        <row r="37">
          <cell r="A37" t="str">
            <v>Sac (5 Kg)</v>
          </cell>
          <cell r="B37">
            <v>137</v>
          </cell>
        </row>
        <row r="38">
          <cell r="A38" t="str">
            <v>Sac (50 Kg)</v>
          </cell>
          <cell r="B38">
            <v>138</v>
          </cell>
        </row>
        <row r="39">
          <cell r="A39" t="str">
            <v>Sachet</v>
          </cell>
          <cell r="B39">
            <v>139</v>
          </cell>
        </row>
        <row r="40">
          <cell r="A40" t="str">
            <v>Sans os au Kg</v>
          </cell>
          <cell r="B40">
            <v>140</v>
          </cell>
        </row>
        <row r="41">
          <cell r="A41" t="str">
            <v>Sans os au tas</v>
          </cell>
          <cell r="B41">
            <v>141</v>
          </cell>
        </row>
        <row r="42">
          <cell r="A42" t="str">
            <v>Tas</v>
          </cell>
          <cell r="B42">
            <v>143</v>
          </cell>
        </row>
        <row r="43">
          <cell r="A43" t="str">
            <v>Tasse</v>
          </cell>
          <cell r="B43">
            <v>144</v>
          </cell>
        </row>
        <row r="44">
          <cell r="A44" t="str">
            <v>Unité</v>
          </cell>
          <cell r="B44">
            <v>147</v>
          </cell>
        </row>
        <row r="45">
          <cell r="A45" t="str">
            <v>Verre</v>
          </cell>
          <cell r="B45">
            <v>148</v>
          </cell>
        </row>
        <row r="46">
          <cell r="A46" t="str">
            <v>Gigot</v>
          </cell>
          <cell r="B46">
            <v>150</v>
          </cell>
        </row>
        <row r="47">
          <cell r="A47" t="str">
            <v>Carcasse</v>
          </cell>
          <cell r="B47">
            <v>151</v>
          </cell>
        </row>
        <row r="48">
          <cell r="A48" t="str">
            <v xml:space="preserve">Main </v>
          </cell>
          <cell r="B48">
            <v>659</v>
          </cell>
        </row>
        <row r="49">
          <cell r="A49" t="str">
            <v xml:space="preserve">Quartier </v>
          </cell>
          <cell r="B49">
            <v>660</v>
          </cell>
        </row>
        <row r="50">
          <cell r="A50" t="str">
            <v xml:space="preserve">Tête </v>
          </cell>
          <cell r="B50">
            <v>662</v>
          </cell>
        </row>
        <row r="51">
          <cell r="A51" t="str">
            <v xml:space="preserve">Agoua </v>
          </cell>
          <cell r="B51">
            <v>663</v>
          </cell>
        </row>
        <row r="52">
          <cell r="A52" t="str">
            <v xml:space="preserve">Kpogban </v>
          </cell>
          <cell r="B52">
            <v>664</v>
          </cell>
        </row>
      </sheetData>
      <sheetData sheetId="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AY35"/>
  <sheetViews>
    <sheetView showGridLines="0" view="pageBreakPreview" zoomScaleNormal="100" zoomScaleSheetLayoutView="100" workbookViewId="0">
      <selection activeCell="AO9" sqref="AO9:AO10"/>
    </sheetView>
  </sheetViews>
  <sheetFormatPr baseColWidth="10" defaultColWidth="2.5703125" defaultRowHeight="15" x14ac:dyDescent="0.2"/>
  <cols>
    <col min="1" max="11" width="2.5703125" style="3" customWidth="1"/>
    <col min="12" max="12" width="2.5703125" style="3"/>
    <col min="13" max="14" width="2.5703125" style="3" customWidth="1"/>
    <col min="15" max="15" width="2.5703125" style="3"/>
    <col min="16" max="30" width="2.5703125" style="3" customWidth="1"/>
    <col min="31" max="34" width="2.5703125" style="3"/>
    <col min="35" max="35" width="2.5703125" style="3" customWidth="1"/>
    <col min="36" max="48" width="2.5703125" style="3"/>
    <col min="49" max="256" width="2.5703125" style="1"/>
    <col min="257" max="267" width="2.5703125" style="1" customWidth="1"/>
    <col min="268" max="268" width="2.5703125" style="1"/>
    <col min="269" max="270" width="2.5703125" style="1" customWidth="1"/>
    <col min="271" max="271" width="2.5703125" style="1"/>
    <col min="272" max="286" width="2.5703125" style="1" customWidth="1"/>
    <col min="287" max="290" width="2.5703125" style="1"/>
    <col min="291" max="291" width="2.5703125" style="1" customWidth="1"/>
    <col min="292" max="512" width="2.5703125" style="1"/>
    <col min="513" max="523" width="2.5703125" style="1" customWidth="1"/>
    <col min="524" max="524" width="2.5703125" style="1"/>
    <col min="525" max="526" width="2.5703125" style="1" customWidth="1"/>
    <col min="527" max="527" width="2.5703125" style="1"/>
    <col min="528" max="542" width="2.5703125" style="1" customWidth="1"/>
    <col min="543" max="546" width="2.5703125" style="1"/>
    <col min="547" max="547" width="2.5703125" style="1" customWidth="1"/>
    <col min="548" max="768" width="2.5703125" style="1"/>
    <col min="769" max="779" width="2.5703125" style="1" customWidth="1"/>
    <col min="780" max="780" width="2.5703125" style="1"/>
    <col min="781" max="782" width="2.5703125" style="1" customWidth="1"/>
    <col min="783" max="783" width="2.5703125" style="1"/>
    <col min="784" max="798" width="2.5703125" style="1" customWidth="1"/>
    <col min="799" max="802" width="2.5703125" style="1"/>
    <col min="803" max="803" width="2.5703125" style="1" customWidth="1"/>
    <col min="804" max="1024" width="2.5703125" style="1"/>
    <col min="1025" max="1035" width="2.5703125" style="1" customWidth="1"/>
    <col min="1036" max="1036" width="2.5703125" style="1"/>
    <col min="1037" max="1038" width="2.5703125" style="1" customWidth="1"/>
    <col min="1039" max="1039" width="2.5703125" style="1"/>
    <col min="1040" max="1054" width="2.5703125" style="1" customWidth="1"/>
    <col min="1055" max="1058" width="2.5703125" style="1"/>
    <col min="1059" max="1059" width="2.5703125" style="1" customWidth="1"/>
    <col min="1060" max="1280" width="2.5703125" style="1"/>
    <col min="1281" max="1291" width="2.5703125" style="1" customWidth="1"/>
    <col min="1292" max="1292" width="2.5703125" style="1"/>
    <col min="1293" max="1294" width="2.5703125" style="1" customWidth="1"/>
    <col min="1295" max="1295" width="2.5703125" style="1"/>
    <col min="1296" max="1310" width="2.5703125" style="1" customWidth="1"/>
    <col min="1311" max="1314" width="2.5703125" style="1"/>
    <col min="1315" max="1315" width="2.5703125" style="1" customWidth="1"/>
    <col min="1316" max="1536" width="2.5703125" style="1"/>
    <col min="1537" max="1547" width="2.5703125" style="1" customWidth="1"/>
    <col min="1548" max="1548" width="2.5703125" style="1"/>
    <col min="1549" max="1550" width="2.5703125" style="1" customWidth="1"/>
    <col min="1551" max="1551" width="2.5703125" style="1"/>
    <col min="1552" max="1566" width="2.5703125" style="1" customWidth="1"/>
    <col min="1567" max="1570" width="2.5703125" style="1"/>
    <col min="1571" max="1571" width="2.5703125" style="1" customWidth="1"/>
    <col min="1572" max="1792" width="2.5703125" style="1"/>
    <col min="1793" max="1803" width="2.5703125" style="1" customWidth="1"/>
    <col min="1804" max="1804" width="2.5703125" style="1"/>
    <col min="1805" max="1806" width="2.5703125" style="1" customWidth="1"/>
    <col min="1807" max="1807" width="2.5703125" style="1"/>
    <col min="1808" max="1822" width="2.5703125" style="1" customWidth="1"/>
    <col min="1823" max="1826" width="2.5703125" style="1"/>
    <col min="1827" max="1827" width="2.5703125" style="1" customWidth="1"/>
    <col min="1828" max="2048" width="2.5703125" style="1"/>
    <col min="2049" max="2059" width="2.5703125" style="1" customWidth="1"/>
    <col min="2060" max="2060" width="2.5703125" style="1"/>
    <col min="2061" max="2062" width="2.5703125" style="1" customWidth="1"/>
    <col min="2063" max="2063" width="2.5703125" style="1"/>
    <col min="2064" max="2078" width="2.5703125" style="1" customWidth="1"/>
    <col min="2079" max="2082" width="2.5703125" style="1"/>
    <col min="2083" max="2083" width="2.5703125" style="1" customWidth="1"/>
    <col min="2084" max="2304" width="2.5703125" style="1"/>
    <col min="2305" max="2315" width="2.5703125" style="1" customWidth="1"/>
    <col min="2316" max="2316" width="2.5703125" style="1"/>
    <col min="2317" max="2318" width="2.5703125" style="1" customWidth="1"/>
    <col min="2319" max="2319" width="2.5703125" style="1"/>
    <col min="2320" max="2334" width="2.5703125" style="1" customWidth="1"/>
    <col min="2335" max="2338" width="2.5703125" style="1"/>
    <col min="2339" max="2339" width="2.5703125" style="1" customWidth="1"/>
    <col min="2340" max="2560" width="2.5703125" style="1"/>
    <col min="2561" max="2571" width="2.5703125" style="1" customWidth="1"/>
    <col min="2572" max="2572" width="2.5703125" style="1"/>
    <col min="2573" max="2574" width="2.5703125" style="1" customWidth="1"/>
    <col min="2575" max="2575" width="2.5703125" style="1"/>
    <col min="2576" max="2590" width="2.5703125" style="1" customWidth="1"/>
    <col min="2591" max="2594" width="2.5703125" style="1"/>
    <col min="2595" max="2595" width="2.5703125" style="1" customWidth="1"/>
    <col min="2596" max="2816" width="2.5703125" style="1"/>
    <col min="2817" max="2827" width="2.5703125" style="1" customWidth="1"/>
    <col min="2828" max="2828" width="2.5703125" style="1"/>
    <col min="2829" max="2830" width="2.5703125" style="1" customWidth="1"/>
    <col min="2831" max="2831" width="2.5703125" style="1"/>
    <col min="2832" max="2846" width="2.5703125" style="1" customWidth="1"/>
    <col min="2847" max="2850" width="2.5703125" style="1"/>
    <col min="2851" max="2851" width="2.5703125" style="1" customWidth="1"/>
    <col min="2852" max="3072" width="2.5703125" style="1"/>
    <col min="3073" max="3083" width="2.5703125" style="1" customWidth="1"/>
    <col min="3084" max="3084" width="2.5703125" style="1"/>
    <col min="3085" max="3086" width="2.5703125" style="1" customWidth="1"/>
    <col min="3087" max="3087" width="2.5703125" style="1"/>
    <col min="3088" max="3102" width="2.5703125" style="1" customWidth="1"/>
    <col min="3103" max="3106" width="2.5703125" style="1"/>
    <col min="3107" max="3107" width="2.5703125" style="1" customWidth="1"/>
    <col min="3108" max="3328" width="2.5703125" style="1"/>
    <col min="3329" max="3339" width="2.5703125" style="1" customWidth="1"/>
    <col min="3340" max="3340" width="2.5703125" style="1"/>
    <col min="3341" max="3342" width="2.5703125" style="1" customWidth="1"/>
    <col min="3343" max="3343" width="2.5703125" style="1"/>
    <col min="3344" max="3358" width="2.5703125" style="1" customWidth="1"/>
    <col min="3359" max="3362" width="2.5703125" style="1"/>
    <col min="3363" max="3363" width="2.5703125" style="1" customWidth="1"/>
    <col min="3364" max="3584" width="2.5703125" style="1"/>
    <col min="3585" max="3595" width="2.5703125" style="1" customWidth="1"/>
    <col min="3596" max="3596" width="2.5703125" style="1"/>
    <col min="3597" max="3598" width="2.5703125" style="1" customWidth="1"/>
    <col min="3599" max="3599" width="2.5703125" style="1"/>
    <col min="3600" max="3614" width="2.5703125" style="1" customWidth="1"/>
    <col min="3615" max="3618" width="2.5703125" style="1"/>
    <col min="3619" max="3619" width="2.5703125" style="1" customWidth="1"/>
    <col min="3620" max="3840" width="2.5703125" style="1"/>
    <col min="3841" max="3851" width="2.5703125" style="1" customWidth="1"/>
    <col min="3852" max="3852" width="2.5703125" style="1"/>
    <col min="3853" max="3854" width="2.5703125" style="1" customWidth="1"/>
    <col min="3855" max="3855" width="2.5703125" style="1"/>
    <col min="3856" max="3870" width="2.5703125" style="1" customWidth="1"/>
    <col min="3871" max="3874" width="2.5703125" style="1"/>
    <col min="3875" max="3875" width="2.5703125" style="1" customWidth="1"/>
    <col min="3876" max="4096" width="2.5703125" style="1"/>
    <col min="4097" max="4107" width="2.5703125" style="1" customWidth="1"/>
    <col min="4108" max="4108" width="2.5703125" style="1"/>
    <col min="4109" max="4110" width="2.5703125" style="1" customWidth="1"/>
    <col min="4111" max="4111" width="2.5703125" style="1"/>
    <col min="4112" max="4126" width="2.5703125" style="1" customWidth="1"/>
    <col min="4127" max="4130" width="2.5703125" style="1"/>
    <col min="4131" max="4131" width="2.5703125" style="1" customWidth="1"/>
    <col min="4132" max="4352" width="2.5703125" style="1"/>
    <col min="4353" max="4363" width="2.5703125" style="1" customWidth="1"/>
    <col min="4364" max="4364" width="2.5703125" style="1"/>
    <col min="4365" max="4366" width="2.5703125" style="1" customWidth="1"/>
    <col min="4367" max="4367" width="2.5703125" style="1"/>
    <col min="4368" max="4382" width="2.5703125" style="1" customWidth="1"/>
    <col min="4383" max="4386" width="2.5703125" style="1"/>
    <col min="4387" max="4387" width="2.5703125" style="1" customWidth="1"/>
    <col min="4388" max="4608" width="2.5703125" style="1"/>
    <col min="4609" max="4619" width="2.5703125" style="1" customWidth="1"/>
    <col min="4620" max="4620" width="2.5703125" style="1"/>
    <col min="4621" max="4622" width="2.5703125" style="1" customWidth="1"/>
    <col min="4623" max="4623" width="2.5703125" style="1"/>
    <col min="4624" max="4638" width="2.5703125" style="1" customWidth="1"/>
    <col min="4639" max="4642" width="2.5703125" style="1"/>
    <col min="4643" max="4643" width="2.5703125" style="1" customWidth="1"/>
    <col min="4644" max="4864" width="2.5703125" style="1"/>
    <col min="4865" max="4875" width="2.5703125" style="1" customWidth="1"/>
    <col min="4876" max="4876" width="2.5703125" style="1"/>
    <col min="4877" max="4878" width="2.5703125" style="1" customWidth="1"/>
    <col min="4879" max="4879" width="2.5703125" style="1"/>
    <col min="4880" max="4894" width="2.5703125" style="1" customWidth="1"/>
    <col min="4895" max="4898" width="2.5703125" style="1"/>
    <col min="4899" max="4899" width="2.5703125" style="1" customWidth="1"/>
    <col min="4900" max="5120" width="2.5703125" style="1"/>
    <col min="5121" max="5131" width="2.5703125" style="1" customWidth="1"/>
    <col min="5132" max="5132" width="2.5703125" style="1"/>
    <col min="5133" max="5134" width="2.5703125" style="1" customWidth="1"/>
    <col min="5135" max="5135" width="2.5703125" style="1"/>
    <col min="5136" max="5150" width="2.5703125" style="1" customWidth="1"/>
    <col min="5151" max="5154" width="2.5703125" style="1"/>
    <col min="5155" max="5155" width="2.5703125" style="1" customWidth="1"/>
    <col min="5156" max="5376" width="2.5703125" style="1"/>
    <col min="5377" max="5387" width="2.5703125" style="1" customWidth="1"/>
    <col min="5388" max="5388" width="2.5703125" style="1"/>
    <col min="5389" max="5390" width="2.5703125" style="1" customWidth="1"/>
    <col min="5391" max="5391" width="2.5703125" style="1"/>
    <col min="5392" max="5406" width="2.5703125" style="1" customWidth="1"/>
    <col min="5407" max="5410" width="2.5703125" style="1"/>
    <col min="5411" max="5411" width="2.5703125" style="1" customWidth="1"/>
    <col min="5412" max="5632" width="2.5703125" style="1"/>
    <col min="5633" max="5643" width="2.5703125" style="1" customWidth="1"/>
    <col min="5644" max="5644" width="2.5703125" style="1"/>
    <col min="5645" max="5646" width="2.5703125" style="1" customWidth="1"/>
    <col min="5647" max="5647" width="2.5703125" style="1"/>
    <col min="5648" max="5662" width="2.5703125" style="1" customWidth="1"/>
    <col min="5663" max="5666" width="2.5703125" style="1"/>
    <col min="5667" max="5667" width="2.5703125" style="1" customWidth="1"/>
    <col min="5668" max="5888" width="2.5703125" style="1"/>
    <col min="5889" max="5899" width="2.5703125" style="1" customWidth="1"/>
    <col min="5900" max="5900" width="2.5703125" style="1"/>
    <col min="5901" max="5902" width="2.5703125" style="1" customWidth="1"/>
    <col min="5903" max="5903" width="2.5703125" style="1"/>
    <col min="5904" max="5918" width="2.5703125" style="1" customWidth="1"/>
    <col min="5919" max="5922" width="2.5703125" style="1"/>
    <col min="5923" max="5923" width="2.5703125" style="1" customWidth="1"/>
    <col min="5924" max="6144" width="2.5703125" style="1"/>
    <col min="6145" max="6155" width="2.5703125" style="1" customWidth="1"/>
    <col min="6156" max="6156" width="2.5703125" style="1"/>
    <col min="6157" max="6158" width="2.5703125" style="1" customWidth="1"/>
    <col min="6159" max="6159" width="2.5703125" style="1"/>
    <col min="6160" max="6174" width="2.5703125" style="1" customWidth="1"/>
    <col min="6175" max="6178" width="2.5703125" style="1"/>
    <col min="6179" max="6179" width="2.5703125" style="1" customWidth="1"/>
    <col min="6180" max="6400" width="2.5703125" style="1"/>
    <col min="6401" max="6411" width="2.5703125" style="1" customWidth="1"/>
    <col min="6412" max="6412" width="2.5703125" style="1"/>
    <col min="6413" max="6414" width="2.5703125" style="1" customWidth="1"/>
    <col min="6415" max="6415" width="2.5703125" style="1"/>
    <col min="6416" max="6430" width="2.5703125" style="1" customWidth="1"/>
    <col min="6431" max="6434" width="2.5703125" style="1"/>
    <col min="6435" max="6435" width="2.5703125" style="1" customWidth="1"/>
    <col min="6436" max="6656" width="2.5703125" style="1"/>
    <col min="6657" max="6667" width="2.5703125" style="1" customWidth="1"/>
    <col min="6668" max="6668" width="2.5703125" style="1"/>
    <col min="6669" max="6670" width="2.5703125" style="1" customWidth="1"/>
    <col min="6671" max="6671" width="2.5703125" style="1"/>
    <col min="6672" max="6686" width="2.5703125" style="1" customWidth="1"/>
    <col min="6687" max="6690" width="2.5703125" style="1"/>
    <col min="6691" max="6691" width="2.5703125" style="1" customWidth="1"/>
    <col min="6692" max="6912" width="2.5703125" style="1"/>
    <col min="6913" max="6923" width="2.5703125" style="1" customWidth="1"/>
    <col min="6924" max="6924" width="2.5703125" style="1"/>
    <col min="6925" max="6926" width="2.5703125" style="1" customWidth="1"/>
    <col min="6927" max="6927" width="2.5703125" style="1"/>
    <col min="6928" max="6942" width="2.5703125" style="1" customWidth="1"/>
    <col min="6943" max="6946" width="2.5703125" style="1"/>
    <col min="6947" max="6947" width="2.5703125" style="1" customWidth="1"/>
    <col min="6948" max="7168" width="2.5703125" style="1"/>
    <col min="7169" max="7179" width="2.5703125" style="1" customWidth="1"/>
    <col min="7180" max="7180" width="2.5703125" style="1"/>
    <col min="7181" max="7182" width="2.5703125" style="1" customWidth="1"/>
    <col min="7183" max="7183" width="2.5703125" style="1"/>
    <col min="7184" max="7198" width="2.5703125" style="1" customWidth="1"/>
    <col min="7199" max="7202" width="2.5703125" style="1"/>
    <col min="7203" max="7203" width="2.5703125" style="1" customWidth="1"/>
    <col min="7204" max="7424" width="2.5703125" style="1"/>
    <col min="7425" max="7435" width="2.5703125" style="1" customWidth="1"/>
    <col min="7436" max="7436" width="2.5703125" style="1"/>
    <col min="7437" max="7438" width="2.5703125" style="1" customWidth="1"/>
    <col min="7439" max="7439" width="2.5703125" style="1"/>
    <col min="7440" max="7454" width="2.5703125" style="1" customWidth="1"/>
    <col min="7455" max="7458" width="2.5703125" style="1"/>
    <col min="7459" max="7459" width="2.5703125" style="1" customWidth="1"/>
    <col min="7460" max="7680" width="2.5703125" style="1"/>
    <col min="7681" max="7691" width="2.5703125" style="1" customWidth="1"/>
    <col min="7692" max="7692" width="2.5703125" style="1"/>
    <col min="7693" max="7694" width="2.5703125" style="1" customWidth="1"/>
    <col min="7695" max="7695" width="2.5703125" style="1"/>
    <col min="7696" max="7710" width="2.5703125" style="1" customWidth="1"/>
    <col min="7711" max="7714" width="2.5703125" style="1"/>
    <col min="7715" max="7715" width="2.5703125" style="1" customWidth="1"/>
    <col min="7716" max="7936" width="2.5703125" style="1"/>
    <col min="7937" max="7947" width="2.5703125" style="1" customWidth="1"/>
    <col min="7948" max="7948" width="2.5703125" style="1"/>
    <col min="7949" max="7950" width="2.5703125" style="1" customWidth="1"/>
    <col min="7951" max="7951" width="2.5703125" style="1"/>
    <col min="7952" max="7966" width="2.5703125" style="1" customWidth="1"/>
    <col min="7967" max="7970" width="2.5703125" style="1"/>
    <col min="7971" max="7971" width="2.5703125" style="1" customWidth="1"/>
    <col min="7972" max="8192" width="2.5703125" style="1"/>
    <col min="8193" max="8203" width="2.5703125" style="1" customWidth="1"/>
    <col min="8204" max="8204" width="2.5703125" style="1"/>
    <col min="8205" max="8206" width="2.5703125" style="1" customWidth="1"/>
    <col min="8207" max="8207" width="2.5703125" style="1"/>
    <col min="8208" max="8222" width="2.5703125" style="1" customWidth="1"/>
    <col min="8223" max="8226" width="2.5703125" style="1"/>
    <col min="8227" max="8227" width="2.5703125" style="1" customWidth="1"/>
    <col min="8228" max="8448" width="2.5703125" style="1"/>
    <col min="8449" max="8459" width="2.5703125" style="1" customWidth="1"/>
    <col min="8460" max="8460" width="2.5703125" style="1"/>
    <col min="8461" max="8462" width="2.5703125" style="1" customWidth="1"/>
    <col min="8463" max="8463" width="2.5703125" style="1"/>
    <col min="8464" max="8478" width="2.5703125" style="1" customWidth="1"/>
    <col min="8479" max="8482" width="2.5703125" style="1"/>
    <col min="8483" max="8483" width="2.5703125" style="1" customWidth="1"/>
    <col min="8484" max="8704" width="2.5703125" style="1"/>
    <col min="8705" max="8715" width="2.5703125" style="1" customWidth="1"/>
    <col min="8716" max="8716" width="2.5703125" style="1"/>
    <col min="8717" max="8718" width="2.5703125" style="1" customWidth="1"/>
    <col min="8719" max="8719" width="2.5703125" style="1"/>
    <col min="8720" max="8734" width="2.5703125" style="1" customWidth="1"/>
    <col min="8735" max="8738" width="2.5703125" style="1"/>
    <col min="8739" max="8739" width="2.5703125" style="1" customWidth="1"/>
    <col min="8740" max="8960" width="2.5703125" style="1"/>
    <col min="8961" max="8971" width="2.5703125" style="1" customWidth="1"/>
    <col min="8972" max="8972" width="2.5703125" style="1"/>
    <col min="8973" max="8974" width="2.5703125" style="1" customWidth="1"/>
    <col min="8975" max="8975" width="2.5703125" style="1"/>
    <col min="8976" max="8990" width="2.5703125" style="1" customWidth="1"/>
    <col min="8991" max="8994" width="2.5703125" style="1"/>
    <col min="8995" max="8995" width="2.5703125" style="1" customWidth="1"/>
    <col min="8996" max="9216" width="2.5703125" style="1"/>
    <col min="9217" max="9227" width="2.5703125" style="1" customWidth="1"/>
    <col min="9228" max="9228" width="2.5703125" style="1"/>
    <col min="9229" max="9230" width="2.5703125" style="1" customWidth="1"/>
    <col min="9231" max="9231" width="2.5703125" style="1"/>
    <col min="9232" max="9246" width="2.5703125" style="1" customWidth="1"/>
    <col min="9247" max="9250" width="2.5703125" style="1"/>
    <col min="9251" max="9251" width="2.5703125" style="1" customWidth="1"/>
    <col min="9252" max="9472" width="2.5703125" style="1"/>
    <col min="9473" max="9483" width="2.5703125" style="1" customWidth="1"/>
    <col min="9484" max="9484" width="2.5703125" style="1"/>
    <col min="9485" max="9486" width="2.5703125" style="1" customWidth="1"/>
    <col min="9487" max="9487" width="2.5703125" style="1"/>
    <col min="9488" max="9502" width="2.5703125" style="1" customWidth="1"/>
    <col min="9503" max="9506" width="2.5703125" style="1"/>
    <col min="9507" max="9507" width="2.5703125" style="1" customWidth="1"/>
    <col min="9508" max="9728" width="2.5703125" style="1"/>
    <col min="9729" max="9739" width="2.5703125" style="1" customWidth="1"/>
    <col min="9740" max="9740" width="2.5703125" style="1"/>
    <col min="9741" max="9742" width="2.5703125" style="1" customWidth="1"/>
    <col min="9743" max="9743" width="2.5703125" style="1"/>
    <col min="9744" max="9758" width="2.5703125" style="1" customWidth="1"/>
    <col min="9759" max="9762" width="2.5703125" style="1"/>
    <col min="9763" max="9763" width="2.5703125" style="1" customWidth="1"/>
    <col min="9764" max="9984" width="2.5703125" style="1"/>
    <col min="9985" max="9995" width="2.5703125" style="1" customWidth="1"/>
    <col min="9996" max="9996" width="2.5703125" style="1"/>
    <col min="9997" max="9998" width="2.5703125" style="1" customWidth="1"/>
    <col min="9999" max="9999" width="2.5703125" style="1"/>
    <col min="10000" max="10014" width="2.5703125" style="1" customWidth="1"/>
    <col min="10015" max="10018" width="2.5703125" style="1"/>
    <col min="10019" max="10019" width="2.5703125" style="1" customWidth="1"/>
    <col min="10020" max="10240" width="2.5703125" style="1"/>
    <col min="10241" max="10251" width="2.5703125" style="1" customWidth="1"/>
    <col min="10252" max="10252" width="2.5703125" style="1"/>
    <col min="10253" max="10254" width="2.5703125" style="1" customWidth="1"/>
    <col min="10255" max="10255" width="2.5703125" style="1"/>
    <col min="10256" max="10270" width="2.5703125" style="1" customWidth="1"/>
    <col min="10271" max="10274" width="2.5703125" style="1"/>
    <col min="10275" max="10275" width="2.5703125" style="1" customWidth="1"/>
    <col min="10276" max="10496" width="2.5703125" style="1"/>
    <col min="10497" max="10507" width="2.5703125" style="1" customWidth="1"/>
    <col min="10508" max="10508" width="2.5703125" style="1"/>
    <col min="10509" max="10510" width="2.5703125" style="1" customWidth="1"/>
    <col min="10511" max="10511" width="2.5703125" style="1"/>
    <col min="10512" max="10526" width="2.5703125" style="1" customWidth="1"/>
    <col min="10527" max="10530" width="2.5703125" style="1"/>
    <col min="10531" max="10531" width="2.5703125" style="1" customWidth="1"/>
    <col min="10532" max="10752" width="2.5703125" style="1"/>
    <col min="10753" max="10763" width="2.5703125" style="1" customWidth="1"/>
    <col min="10764" max="10764" width="2.5703125" style="1"/>
    <col min="10765" max="10766" width="2.5703125" style="1" customWidth="1"/>
    <col min="10767" max="10767" width="2.5703125" style="1"/>
    <col min="10768" max="10782" width="2.5703125" style="1" customWidth="1"/>
    <col min="10783" max="10786" width="2.5703125" style="1"/>
    <col min="10787" max="10787" width="2.5703125" style="1" customWidth="1"/>
    <col min="10788" max="11008" width="2.5703125" style="1"/>
    <col min="11009" max="11019" width="2.5703125" style="1" customWidth="1"/>
    <col min="11020" max="11020" width="2.5703125" style="1"/>
    <col min="11021" max="11022" width="2.5703125" style="1" customWidth="1"/>
    <col min="11023" max="11023" width="2.5703125" style="1"/>
    <col min="11024" max="11038" width="2.5703125" style="1" customWidth="1"/>
    <col min="11039" max="11042" width="2.5703125" style="1"/>
    <col min="11043" max="11043" width="2.5703125" style="1" customWidth="1"/>
    <col min="11044" max="11264" width="2.5703125" style="1"/>
    <col min="11265" max="11275" width="2.5703125" style="1" customWidth="1"/>
    <col min="11276" max="11276" width="2.5703125" style="1"/>
    <col min="11277" max="11278" width="2.5703125" style="1" customWidth="1"/>
    <col min="11279" max="11279" width="2.5703125" style="1"/>
    <col min="11280" max="11294" width="2.5703125" style="1" customWidth="1"/>
    <col min="11295" max="11298" width="2.5703125" style="1"/>
    <col min="11299" max="11299" width="2.5703125" style="1" customWidth="1"/>
    <col min="11300" max="11520" width="2.5703125" style="1"/>
    <col min="11521" max="11531" width="2.5703125" style="1" customWidth="1"/>
    <col min="11532" max="11532" width="2.5703125" style="1"/>
    <col min="11533" max="11534" width="2.5703125" style="1" customWidth="1"/>
    <col min="11535" max="11535" width="2.5703125" style="1"/>
    <col min="11536" max="11550" width="2.5703125" style="1" customWidth="1"/>
    <col min="11551" max="11554" width="2.5703125" style="1"/>
    <col min="11555" max="11555" width="2.5703125" style="1" customWidth="1"/>
    <col min="11556" max="11776" width="2.5703125" style="1"/>
    <col min="11777" max="11787" width="2.5703125" style="1" customWidth="1"/>
    <col min="11788" max="11788" width="2.5703125" style="1"/>
    <col min="11789" max="11790" width="2.5703125" style="1" customWidth="1"/>
    <col min="11791" max="11791" width="2.5703125" style="1"/>
    <col min="11792" max="11806" width="2.5703125" style="1" customWidth="1"/>
    <col min="11807" max="11810" width="2.5703125" style="1"/>
    <col min="11811" max="11811" width="2.5703125" style="1" customWidth="1"/>
    <col min="11812" max="12032" width="2.5703125" style="1"/>
    <col min="12033" max="12043" width="2.5703125" style="1" customWidth="1"/>
    <col min="12044" max="12044" width="2.5703125" style="1"/>
    <col min="12045" max="12046" width="2.5703125" style="1" customWidth="1"/>
    <col min="12047" max="12047" width="2.5703125" style="1"/>
    <col min="12048" max="12062" width="2.5703125" style="1" customWidth="1"/>
    <col min="12063" max="12066" width="2.5703125" style="1"/>
    <col min="12067" max="12067" width="2.5703125" style="1" customWidth="1"/>
    <col min="12068" max="12288" width="2.5703125" style="1"/>
    <col min="12289" max="12299" width="2.5703125" style="1" customWidth="1"/>
    <col min="12300" max="12300" width="2.5703125" style="1"/>
    <col min="12301" max="12302" width="2.5703125" style="1" customWidth="1"/>
    <col min="12303" max="12303" width="2.5703125" style="1"/>
    <col min="12304" max="12318" width="2.5703125" style="1" customWidth="1"/>
    <col min="12319" max="12322" width="2.5703125" style="1"/>
    <col min="12323" max="12323" width="2.5703125" style="1" customWidth="1"/>
    <col min="12324" max="12544" width="2.5703125" style="1"/>
    <col min="12545" max="12555" width="2.5703125" style="1" customWidth="1"/>
    <col min="12556" max="12556" width="2.5703125" style="1"/>
    <col min="12557" max="12558" width="2.5703125" style="1" customWidth="1"/>
    <col min="12559" max="12559" width="2.5703125" style="1"/>
    <col min="12560" max="12574" width="2.5703125" style="1" customWidth="1"/>
    <col min="12575" max="12578" width="2.5703125" style="1"/>
    <col min="12579" max="12579" width="2.5703125" style="1" customWidth="1"/>
    <col min="12580" max="12800" width="2.5703125" style="1"/>
    <col min="12801" max="12811" width="2.5703125" style="1" customWidth="1"/>
    <col min="12812" max="12812" width="2.5703125" style="1"/>
    <col min="12813" max="12814" width="2.5703125" style="1" customWidth="1"/>
    <col min="12815" max="12815" width="2.5703125" style="1"/>
    <col min="12816" max="12830" width="2.5703125" style="1" customWidth="1"/>
    <col min="12831" max="12834" width="2.5703125" style="1"/>
    <col min="12835" max="12835" width="2.5703125" style="1" customWidth="1"/>
    <col min="12836" max="13056" width="2.5703125" style="1"/>
    <col min="13057" max="13067" width="2.5703125" style="1" customWidth="1"/>
    <col min="13068" max="13068" width="2.5703125" style="1"/>
    <col min="13069" max="13070" width="2.5703125" style="1" customWidth="1"/>
    <col min="13071" max="13071" width="2.5703125" style="1"/>
    <col min="13072" max="13086" width="2.5703125" style="1" customWidth="1"/>
    <col min="13087" max="13090" width="2.5703125" style="1"/>
    <col min="13091" max="13091" width="2.5703125" style="1" customWidth="1"/>
    <col min="13092" max="13312" width="2.5703125" style="1"/>
    <col min="13313" max="13323" width="2.5703125" style="1" customWidth="1"/>
    <col min="13324" max="13324" width="2.5703125" style="1"/>
    <col min="13325" max="13326" width="2.5703125" style="1" customWidth="1"/>
    <col min="13327" max="13327" width="2.5703125" style="1"/>
    <col min="13328" max="13342" width="2.5703125" style="1" customWidth="1"/>
    <col min="13343" max="13346" width="2.5703125" style="1"/>
    <col min="13347" max="13347" width="2.5703125" style="1" customWidth="1"/>
    <col min="13348" max="13568" width="2.5703125" style="1"/>
    <col min="13569" max="13579" width="2.5703125" style="1" customWidth="1"/>
    <col min="13580" max="13580" width="2.5703125" style="1"/>
    <col min="13581" max="13582" width="2.5703125" style="1" customWidth="1"/>
    <col min="13583" max="13583" width="2.5703125" style="1"/>
    <col min="13584" max="13598" width="2.5703125" style="1" customWidth="1"/>
    <col min="13599" max="13602" width="2.5703125" style="1"/>
    <col min="13603" max="13603" width="2.5703125" style="1" customWidth="1"/>
    <col min="13604" max="13824" width="2.5703125" style="1"/>
    <col min="13825" max="13835" width="2.5703125" style="1" customWidth="1"/>
    <col min="13836" max="13836" width="2.5703125" style="1"/>
    <col min="13837" max="13838" width="2.5703125" style="1" customWidth="1"/>
    <col min="13839" max="13839" width="2.5703125" style="1"/>
    <col min="13840" max="13854" width="2.5703125" style="1" customWidth="1"/>
    <col min="13855" max="13858" width="2.5703125" style="1"/>
    <col min="13859" max="13859" width="2.5703125" style="1" customWidth="1"/>
    <col min="13860" max="14080" width="2.5703125" style="1"/>
    <col min="14081" max="14091" width="2.5703125" style="1" customWidth="1"/>
    <col min="14092" max="14092" width="2.5703125" style="1"/>
    <col min="14093" max="14094" width="2.5703125" style="1" customWidth="1"/>
    <col min="14095" max="14095" width="2.5703125" style="1"/>
    <col min="14096" max="14110" width="2.5703125" style="1" customWidth="1"/>
    <col min="14111" max="14114" width="2.5703125" style="1"/>
    <col min="14115" max="14115" width="2.5703125" style="1" customWidth="1"/>
    <col min="14116" max="14336" width="2.5703125" style="1"/>
    <col min="14337" max="14347" width="2.5703125" style="1" customWidth="1"/>
    <col min="14348" max="14348" width="2.5703125" style="1"/>
    <col min="14349" max="14350" width="2.5703125" style="1" customWidth="1"/>
    <col min="14351" max="14351" width="2.5703125" style="1"/>
    <col min="14352" max="14366" width="2.5703125" style="1" customWidth="1"/>
    <col min="14367" max="14370" width="2.5703125" style="1"/>
    <col min="14371" max="14371" width="2.5703125" style="1" customWidth="1"/>
    <col min="14372" max="14592" width="2.5703125" style="1"/>
    <col min="14593" max="14603" width="2.5703125" style="1" customWidth="1"/>
    <col min="14604" max="14604" width="2.5703125" style="1"/>
    <col min="14605" max="14606" width="2.5703125" style="1" customWidth="1"/>
    <col min="14607" max="14607" width="2.5703125" style="1"/>
    <col min="14608" max="14622" width="2.5703125" style="1" customWidth="1"/>
    <col min="14623" max="14626" width="2.5703125" style="1"/>
    <col min="14627" max="14627" width="2.5703125" style="1" customWidth="1"/>
    <col min="14628" max="14848" width="2.5703125" style="1"/>
    <col min="14849" max="14859" width="2.5703125" style="1" customWidth="1"/>
    <col min="14860" max="14860" width="2.5703125" style="1"/>
    <col min="14861" max="14862" width="2.5703125" style="1" customWidth="1"/>
    <col min="14863" max="14863" width="2.5703125" style="1"/>
    <col min="14864" max="14878" width="2.5703125" style="1" customWidth="1"/>
    <col min="14879" max="14882" width="2.5703125" style="1"/>
    <col min="14883" max="14883" width="2.5703125" style="1" customWidth="1"/>
    <col min="14884" max="15104" width="2.5703125" style="1"/>
    <col min="15105" max="15115" width="2.5703125" style="1" customWidth="1"/>
    <col min="15116" max="15116" width="2.5703125" style="1"/>
    <col min="15117" max="15118" width="2.5703125" style="1" customWidth="1"/>
    <col min="15119" max="15119" width="2.5703125" style="1"/>
    <col min="15120" max="15134" width="2.5703125" style="1" customWidth="1"/>
    <col min="15135" max="15138" width="2.5703125" style="1"/>
    <col min="15139" max="15139" width="2.5703125" style="1" customWidth="1"/>
    <col min="15140" max="15360" width="2.5703125" style="1"/>
    <col min="15361" max="15371" width="2.5703125" style="1" customWidth="1"/>
    <col min="15372" max="15372" width="2.5703125" style="1"/>
    <col min="15373" max="15374" width="2.5703125" style="1" customWidth="1"/>
    <col min="15375" max="15375" width="2.5703125" style="1"/>
    <col min="15376" max="15390" width="2.5703125" style="1" customWidth="1"/>
    <col min="15391" max="15394" width="2.5703125" style="1"/>
    <col min="15395" max="15395" width="2.5703125" style="1" customWidth="1"/>
    <col min="15396" max="15616" width="2.5703125" style="1"/>
    <col min="15617" max="15627" width="2.5703125" style="1" customWidth="1"/>
    <col min="15628" max="15628" width="2.5703125" style="1"/>
    <col min="15629" max="15630" width="2.5703125" style="1" customWidth="1"/>
    <col min="15631" max="15631" width="2.5703125" style="1"/>
    <col min="15632" max="15646" width="2.5703125" style="1" customWidth="1"/>
    <col min="15647" max="15650" width="2.5703125" style="1"/>
    <col min="15651" max="15651" width="2.5703125" style="1" customWidth="1"/>
    <col min="15652" max="15872" width="2.5703125" style="1"/>
    <col min="15873" max="15883" width="2.5703125" style="1" customWidth="1"/>
    <col min="15884" max="15884" width="2.5703125" style="1"/>
    <col min="15885" max="15886" width="2.5703125" style="1" customWidth="1"/>
    <col min="15887" max="15887" width="2.5703125" style="1"/>
    <col min="15888" max="15902" width="2.5703125" style="1" customWidth="1"/>
    <col min="15903" max="15906" width="2.5703125" style="1"/>
    <col min="15907" max="15907" width="2.5703125" style="1" customWidth="1"/>
    <col min="15908" max="16128" width="2.5703125" style="1"/>
    <col min="16129" max="16139" width="2.5703125" style="1" customWidth="1"/>
    <col min="16140" max="16140" width="2.5703125" style="1"/>
    <col min="16141" max="16142" width="2.5703125" style="1" customWidth="1"/>
    <col min="16143" max="16143" width="2.5703125" style="1"/>
    <col min="16144" max="16158" width="2.5703125" style="1" customWidth="1"/>
    <col min="16159" max="16162" width="2.5703125" style="1"/>
    <col min="16163" max="16163" width="2.5703125" style="1" customWidth="1"/>
    <col min="16164" max="16384" width="2.5703125" style="1"/>
  </cols>
  <sheetData>
    <row r="2" spans="1:51" ht="18" x14ac:dyDescent="0.25">
      <c r="A2" s="213" t="s">
        <v>1</v>
      </c>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213"/>
      <c r="AH2" s="213"/>
      <c r="AI2" s="213"/>
      <c r="AJ2" s="213"/>
      <c r="AK2" s="213"/>
      <c r="AL2" s="213"/>
      <c r="AM2" s="213"/>
      <c r="AN2" s="213"/>
      <c r="AO2" s="213"/>
      <c r="AP2" s="213"/>
      <c r="AQ2" s="213"/>
      <c r="AR2" s="213"/>
      <c r="AS2" s="213"/>
      <c r="AT2" s="213"/>
      <c r="AU2" s="213"/>
      <c r="AV2" s="213"/>
      <c r="AW2" s="213"/>
      <c r="AX2" s="213"/>
      <c r="AY2" s="213"/>
    </row>
    <row r="3" spans="1:51" x14ac:dyDescent="0.2">
      <c r="A3" s="1"/>
      <c r="B3" s="2"/>
      <c r="C3" s="2"/>
      <c r="D3" s="2"/>
      <c r="E3" s="2"/>
      <c r="F3" s="2"/>
      <c r="G3" s="2"/>
      <c r="H3" s="2"/>
      <c r="I3" s="2"/>
      <c r="J3" s="2"/>
      <c r="K3" s="2"/>
      <c r="L3" s="2"/>
      <c r="M3" s="2"/>
      <c r="N3" s="2"/>
      <c r="O3" s="2"/>
      <c r="Q3" s="4"/>
      <c r="R3" s="4"/>
      <c r="S3" s="4"/>
      <c r="T3" s="4"/>
      <c r="U3" s="4"/>
      <c r="V3" s="4"/>
      <c r="W3" s="4"/>
      <c r="X3" s="4"/>
      <c r="Y3" s="4"/>
      <c r="Z3" s="4"/>
      <c r="AA3" s="4"/>
      <c r="AB3" s="4"/>
      <c r="AC3" s="4"/>
      <c r="AD3" s="4"/>
      <c r="AE3" s="4"/>
      <c r="AF3" s="4"/>
      <c r="AG3" s="4"/>
    </row>
    <row r="4" spans="1:51" x14ac:dyDescent="0.2">
      <c r="A4" s="5"/>
      <c r="B4" s="6"/>
      <c r="C4" s="6"/>
      <c r="D4" s="6"/>
      <c r="E4" s="6"/>
      <c r="F4" s="6"/>
      <c r="G4" s="6"/>
      <c r="H4" s="6"/>
      <c r="I4" s="6"/>
      <c r="J4" s="6"/>
      <c r="K4" s="6"/>
      <c r="L4" s="6"/>
      <c r="M4" s="6"/>
      <c r="N4" s="6"/>
      <c r="O4" s="6"/>
      <c r="P4" s="6"/>
      <c r="Q4" s="6"/>
      <c r="R4" s="6"/>
      <c r="S4" s="6"/>
      <c r="T4" s="6"/>
      <c r="U4" s="6"/>
      <c r="V4" s="6"/>
      <c r="W4" s="6"/>
      <c r="X4" s="6"/>
      <c r="Y4" s="6"/>
      <c r="Z4" s="6"/>
      <c r="AA4" s="6"/>
      <c r="AB4" s="6"/>
      <c r="AC4" s="6"/>
    </row>
    <row r="5" spans="1:51" s="7" customFormat="1" x14ac:dyDescent="0.2">
      <c r="A5" s="212" t="s">
        <v>2</v>
      </c>
      <c r="B5" s="212"/>
      <c r="C5" s="212"/>
      <c r="D5" s="212"/>
      <c r="E5" s="212"/>
      <c r="F5" s="212"/>
      <c r="G5" s="212"/>
      <c r="H5" s="212"/>
      <c r="I5" s="212"/>
      <c r="J5" s="212"/>
      <c r="K5" s="212"/>
      <c r="L5" s="212"/>
      <c r="M5" s="212"/>
      <c r="N5" s="212"/>
      <c r="O5" s="212"/>
      <c r="P5" s="212"/>
      <c r="Q5" s="212"/>
      <c r="R5" s="212"/>
      <c r="S5" s="212"/>
      <c r="T5" s="212"/>
      <c r="U5" s="212"/>
      <c r="V5" s="212"/>
      <c r="W5" s="212"/>
      <c r="X5" s="212"/>
      <c r="Y5" s="212"/>
      <c r="Z5" s="212"/>
      <c r="AA5" s="212"/>
      <c r="AB5" s="212"/>
      <c r="AC5" s="212"/>
      <c r="AD5" s="212"/>
      <c r="AE5" s="212"/>
      <c r="AF5" s="212"/>
      <c r="AG5" s="212"/>
      <c r="AH5" s="212"/>
      <c r="AI5" s="212"/>
      <c r="AJ5" s="212"/>
      <c r="AK5" s="212"/>
      <c r="AL5" s="212"/>
      <c r="AM5" s="212"/>
      <c r="AN5" s="212"/>
      <c r="AO5" s="212"/>
      <c r="AP5" s="212"/>
      <c r="AQ5" s="212"/>
      <c r="AR5" s="212"/>
      <c r="AS5" s="212"/>
      <c r="AT5" s="212"/>
      <c r="AU5" s="212"/>
      <c r="AV5" s="212"/>
      <c r="AW5" s="212"/>
      <c r="AX5" s="212"/>
      <c r="AY5" s="212"/>
    </row>
    <row r="6" spans="1:51" s="7" customFormat="1" x14ac:dyDescent="0.2">
      <c r="A6" s="8"/>
      <c r="B6" s="2"/>
      <c r="C6" s="2"/>
      <c r="D6" s="2"/>
      <c r="E6" s="2"/>
      <c r="F6" s="2"/>
      <c r="G6" s="2"/>
      <c r="I6" s="2"/>
      <c r="J6" s="2"/>
      <c r="K6" s="2"/>
      <c r="L6" s="2"/>
      <c r="M6" s="2"/>
      <c r="N6" s="2"/>
      <c r="O6" s="2"/>
      <c r="P6" s="2"/>
      <c r="Q6" s="9"/>
      <c r="R6" s="2"/>
      <c r="S6" s="2"/>
      <c r="U6" s="2"/>
      <c r="V6" s="2"/>
      <c r="W6" s="2"/>
      <c r="X6" s="2"/>
      <c r="Y6" s="2"/>
      <c r="Z6" s="2"/>
      <c r="AA6" s="2"/>
      <c r="AB6" s="2"/>
      <c r="AC6" s="2"/>
      <c r="AD6" s="3"/>
      <c r="AE6" s="3"/>
      <c r="AF6" s="3"/>
      <c r="AG6" s="3"/>
      <c r="AH6" s="3"/>
      <c r="AI6" s="3"/>
      <c r="AJ6" s="3"/>
      <c r="AK6" s="3"/>
      <c r="AL6" s="3"/>
      <c r="AM6" s="3"/>
      <c r="AN6" s="9"/>
      <c r="AO6" s="3"/>
      <c r="AP6" s="3"/>
      <c r="AQ6" s="3"/>
      <c r="AR6" s="3"/>
      <c r="AS6" s="3"/>
      <c r="AT6" s="3"/>
      <c r="AU6" s="3"/>
      <c r="AV6" s="3"/>
    </row>
    <row r="7" spans="1:51" s="7" customFormat="1" x14ac:dyDescent="0.2">
      <c r="A7" s="212" t="s">
        <v>0</v>
      </c>
      <c r="B7" s="212"/>
      <c r="C7" s="212"/>
      <c r="D7" s="212"/>
      <c r="E7" s="212"/>
      <c r="F7" s="212"/>
      <c r="G7" s="212"/>
      <c r="H7" s="212"/>
      <c r="I7" s="212"/>
      <c r="J7" s="212"/>
      <c r="K7" s="212"/>
      <c r="L7" s="212"/>
      <c r="M7" s="212"/>
      <c r="N7" s="212"/>
      <c r="O7" s="212"/>
      <c r="P7" s="212"/>
      <c r="Q7" s="212"/>
      <c r="R7" s="212"/>
      <c r="S7" s="212"/>
      <c r="T7" s="212"/>
      <c r="U7" s="212"/>
      <c r="V7" s="212"/>
      <c r="W7" s="212"/>
      <c r="X7" s="212"/>
      <c r="Y7" s="212"/>
      <c r="Z7" s="212"/>
      <c r="AA7" s="212"/>
      <c r="AB7" s="212"/>
      <c r="AC7" s="212"/>
      <c r="AD7" s="212"/>
      <c r="AE7" s="212"/>
      <c r="AF7" s="212"/>
      <c r="AG7" s="212"/>
      <c r="AH7" s="212"/>
      <c r="AI7" s="212"/>
      <c r="AJ7" s="212"/>
      <c r="AK7" s="212"/>
      <c r="AL7" s="212"/>
      <c r="AM7" s="212"/>
      <c r="AN7" s="212"/>
      <c r="AO7" s="212"/>
      <c r="AP7" s="212"/>
      <c r="AQ7" s="212"/>
      <c r="AR7" s="212"/>
      <c r="AS7" s="212"/>
      <c r="AT7" s="212"/>
      <c r="AU7" s="212"/>
      <c r="AV7" s="212"/>
      <c r="AW7" s="212"/>
      <c r="AX7" s="212"/>
      <c r="AY7" s="212"/>
    </row>
    <row r="8" spans="1:51" s="7" customFormat="1" ht="15.75" thickBot="1" x14ac:dyDescent="0.25">
      <c r="A8" s="8"/>
      <c r="B8" s="2"/>
      <c r="C8" s="2"/>
      <c r="D8" s="2"/>
      <c r="E8" s="2"/>
      <c r="F8" s="2"/>
      <c r="G8" s="2"/>
      <c r="H8" s="2"/>
      <c r="I8" s="2"/>
      <c r="J8" s="2"/>
      <c r="K8" s="2"/>
      <c r="N8" s="8"/>
      <c r="O8" s="2"/>
      <c r="Q8" s="2"/>
      <c r="R8" s="2"/>
      <c r="S8" s="2"/>
      <c r="T8" s="2"/>
      <c r="U8" s="2"/>
      <c r="V8" s="2"/>
      <c r="W8" s="2"/>
      <c r="X8" s="2"/>
      <c r="Y8" s="2"/>
      <c r="Z8" s="2"/>
      <c r="AA8" s="2"/>
      <c r="AB8" s="2"/>
      <c r="AC8" s="2"/>
      <c r="AD8" s="3"/>
      <c r="AE8" s="3"/>
      <c r="AF8" s="3"/>
      <c r="AG8" s="3"/>
      <c r="AH8" s="3"/>
      <c r="AI8" s="3"/>
      <c r="AJ8" s="3"/>
      <c r="AK8" s="3"/>
      <c r="AL8" s="3"/>
      <c r="AM8" s="3"/>
      <c r="AN8" s="3"/>
      <c r="AO8" s="3"/>
      <c r="AP8" s="3"/>
      <c r="AQ8" s="3"/>
      <c r="AR8" s="3"/>
      <c r="AS8" s="3"/>
      <c r="AT8" s="3"/>
      <c r="AU8" s="3"/>
      <c r="AV8" s="3"/>
    </row>
    <row r="9" spans="1:51" x14ac:dyDescent="0.2">
      <c r="S9" s="219" t="s">
        <v>7</v>
      </c>
      <c r="T9" s="220"/>
      <c r="U9" s="220"/>
      <c r="V9" s="220"/>
      <c r="W9" s="220"/>
      <c r="X9" s="220"/>
      <c r="Y9" s="220"/>
      <c r="Z9" s="220"/>
      <c r="AA9" s="220"/>
      <c r="AB9" s="220"/>
      <c r="AC9" s="220"/>
      <c r="AD9" s="220"/>
      <c r="AE9" s="220"/>
      <c r="AF9" s="221"/>
      <c r="AN9" s="1"/>
      <c r="AO9" s="1"/>
      <c r="AP9" s="1"/>
      <c r="AQ9" s="1"/>
      <c r="AR9" s="1"/>
      <c r="AS9" s="1"/>
      <c r="AT9" s="1"/>
      <c r="AU9" s="1"/>
      <c r="AV9" s="1"/>
    </row>
    <row r="10" spans="1:51" ht="21" customHeight="1" x14ac:dyDescent="0.2">
      <c r="S10" s="236" t="s">
        <v>8</v>
      </c>
      <c r="T10" s="237"/>
      <c r="U10" s="237"/>
      <c r="V10" s="237"/>
      <c r="W10" s="237"/>
      <c r="X10" s="237"/>
      <c r="Y10" s="237"/>
      <c r="Z10" s="229"/>
      <c r="AA10" s="223" t="s">
        <v>13</v>
      </c>
      <c r="AB10" s="224"/>
      <c r="AC10" s="224"/>
      <c r="AD10" s="224"/>
      <c r="AE10" s="224"/>
      <c r="AF10" s="225"/>
      <c r="AK10" s="1"/>
      <c r="AL10" s="1"/>
      <c r="AM10" s="1"/>
      <c r="AN10" s="1"/>
      <c r="AO10" s="1"/>
      <c r="AP10" s="1"/>
      <c r="AQ10" s="1"/>
      <c r="AR10" s="1"/>
      <c r="AS10" s="1"/>
      <c r="AT10" s="1"/>
      <c r="AU10" s="1"/>
      <c r="AV10" s="1"/>
    </row>
    <row r="11" spans="1:51" ht="24" customHeight="1" thickBot="1" x14ac:dyDescent="0.25">
      <c r="S11" s="215"/>
      <c r="T11" s="216"/>
      <c r="U11" s="216"/>
      <c r="V11" s="217"/>
      <c r="W11" s="218"/>
      <c r="X11" s="216"/>
      <c r="Y11" s="216"/>
      <c r="Z11" s="217"/>
      <c r="AA11" s="218"/>
      <c r="AB11" s="216"/>
      <c r="AC11" s="216"/>
      <c r="AD11" s="216"/>
      <c r="AE11" s="216"/>
      <c r="AF11" s="222"/>
      <c r="AK11" s="1"/>
      <c r="AL11" s="1"/>
      <c r="AM11" s="1"/>
      <c r="AN11" s="1"/>
      <c r="AO11" s="1"/>
      <c r="AP11" s="1"/>
      <c r="AQ11" s="1"/>
      <c r="AR11" s="1"/>
      <c r="AS11" s="1"/>
      <c r="AT11" s="1"/>
      <c r="AU11" s="1"/>
      <c r="AV11" s="1"/>
    </row>
    <row r="12" spans="1:51" ht="20.100000000000001" customHeight="1" x14ac:dyDescent="0.2">
      <c r="O12" s="10"/>
      <c r="P12" s="10"/>
      <c r="Q12" s="10"/>
      <c r="R12" s="10"/>
      <c r="S12" s="10"/>
      <c r="T12" s="10"/>
      <c r="U12" s="10"/>
      <c r="V12" s="10"/>
      <c r="W12" s="10"/>
      <c r="X12" s="10"/>
      <c r="Y12" s="10"/>
      <c r="Z12" s="10"/>
      <c r="AA12" s="10"/>
      <c r="AB12" s="10"/>
      <c r="AC12" s="10"/>
    </row>
    <row r="13" spans="1:51" s="7" customFormat="1" x14ac:dyDescent="0.2">
      <c r="A13" s="8"/>
      <c r="B13" s="3"/>
      <c r="C13" s="3"/>
      <c r="D13" s="3"/>
      <c r="E13" s="3"/>
      <c r="F13" s="3"/>
      <c r="G13" s="3"/>
      <c r="I13" s="3"/>
      <c r="J13" s="3"/>
      <c r="K13" s="3"/>
      <c r="L13" s="3"/>
      <c r="M13" s="3"/>
      <c r="N13" s="3"/>
      <c r="O13" s="3"/>
      <c r="P13" s="3"/>
      <c r="R13" s="3"/>
      <c r="S13" s="3"/>
      <c r="T13" s="3"/>
      <c r="U13" s="3"/>
      <c r="V13" s="3"/>
      <c r="W13" s="3"/>
      <c r="X13" s="3"/>
      <c r="Y13" s="3"/>
      <c r="Z13" s="3"/>
      <c r="AA13" s="11"/>
      <c r="AB13" s="3"/>
      <c r="AC13" s="3"/>
      <c r="AD13" s="3"/>
      <c r="AE13" s="3"/>
      <c r="AF13" s="3"/>
      <c r="AG13" s="3"/>
      <c r="AH13" s="3"/>
      <c r="AI13" s="3"/>
      <c r="AJ13" s="3"/>
      <c r="AK13" s="3"/>
      <c r="AL13" s="3"/>
      <c r="AM13" s="3"/>
      <c r="AN13" s="3"/>
      <c r="AO13" s="3"/>
      <c r="AP13" s="3"/>
      <c r="AQ13" s="3"/>
      <c r="AR13" s="3"/>
      <c r="AS13" s="3"/>
      <c r="AT13" s="3"/>
      <c r="AU13" s="3"/>
      <c r="AV13" s="3"/>
    </row>
    <row r="14" spans="1:51" s="7" customFormat="1" x14ac:dyDescent="0.2">
      <c r="A14" s="3"/>
      <c r="B14" s="3"/>
      <c r="C14" s="3"/>
      <c r="D14" s="3"/>
      <c r="E14" s="3"/>
      <c r="F14" s="3"/>
      <c r="G14" s="3"/>
      <c r="I14" s="3"/>
      <c r="J14" s="3"/>
      <c r="K14" s="3"/>
      <c r="L14" s="3"/>
      <c r="M14" s="3"/>
      <c r="N14" s="3"/>
      <c r="O14" s="3"/>
      <c r="P14" s="3"/>
      <c r="Q14" s="8"/>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row>
    <row r="15" spans="1:51" s="7" customFormat="1" x14ac:dyDescent="0.2">
      <c r="A15" s="3"/>
      <c r="B15" s="3"/>
      <c r="C15" s="3"/>
      <c r="D15" s="3"/>
      <c r="E15" s="3"/>
      <c r="F15" s="3"/>
      <c r="G15" s="3"/>
      <c r="H15" s="8"/>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row>
    <row r="16" spans="1:51" s="7" customFormat="1" ht="15" customHeight="1" x14ac:dyDescent="0.2">
      <c r="A16" s="238" t="s">
        <v>159</v>
      </c>
      <c r="B16" s="239"/>
      <c r="C16" s="239"/>
      <c r="D16" s="239"/>
      <c r="E16" s="239"/>
      <c r="F16" s="239"/>
      <c r="G16" s="239"/>
      <c r="H16" s="239"/>
      <c r="I16" s="239"/>
      <c r="J16" s="239"/>
      <c r="K16" s="239"/>
      <c r="L16" s="239"/>
      <c r="M16" s="239"/>
      <c r="N16" s="239"/>
      <c r="O16" s="239"/>
      <c r="P16" s="239"/>
      <c r="Q16" s="239"/>
      <c r="R16" s="239"/>
      <c r="S16" s="239"/>
      <c r="T16" s="239"/>
      <c r="U16" s="239"/>
      <c r="V16" s="239"/>
      <c r="W16" s="239"/>
      <c r="X16" s="239"/>
      <c r="Y16" s="239"/>
      <c r="Z16" s="239"/>
      <c r="AA16" s="239"/>
      <c r="AB16" s="239"/>
      <c r="AC16" s="239"/>
      <c r="AD16" s="239"/>
      <c r="AE16" s="239"/>
      <c r="AF16" s="239"/>
      <c r="AG16" s="239"/>
      <c r="AH16" s="239"/>
      <c r="AI16" s="239"/>
      <c r="AJ16" s="239"/>
      <c r="AK16" s="239"/>
      <c r="AL16" s="239"/>
      <c r="AM16" s="239"/>
      <c r="AN16" s="239"/>
      <c r="AO16" s="239"/>
      <c r="AP16" s="239"/>
      <c r="AQ16" s="239"/>
      <c r="AR16" s="239"/>
      <c r="AS16" s="239"/>
      <c r="AT16" s="239"/>
      <c r="AU16" s="239"/>
      <c r="AV16" s="239"/>
      <c r="AW16" s="239"/>
      <c r="AX16" s="239"/>
      <c r="AY16" s="240"/>
    </row>
    <row r="17" spans="1:51" s="7" customFormat="1" ht="15" customHeight="1" x14ac:dyDescent="0.2">
      <c r="A17" s="241" t="s">
        <v>9</v>
      </c>
      <c r="B17" s="242"/>
      <c r="C17" s="242"/>
      <c r="D17" s="242"/>
      <c r="E17" s="242"/>
      <c r="F17" s="242"/>
      <c r="G17" s="242"/>
      <c r="H17" s="242"/>
      <c r="I17" s="242"/>
      <c r="J17" s="242"/>
      <c r="K17" s="242"/>
      <c r="L17" s="242"/>
      <c r="M17" s="242"/>
      <c r="N17" s="242"/>
      <c r="O17" s="242"/>
      <c r="P17" s="242"/>
      <c r="Q17" s="242"/>
      <c r="R17" s="242"/>
      <c r="S17" s="242"/>
      <c r="T17" s="242"/>
      <c r="U17" s="242"/>
      <c r="V17" s="242"/>
      <c r="W17" s="242"/>
      <c r="X17" s="242"/>
      <c r="Y17" s="242"/>
      <c r="Z17" s="242"/>
      <c r="AA17" s="242"/>
      <c r="AB17" s="242"/>
      <c r="AC17" s="242"/>
      <c r="AD17" s="242"/>
      <c r="AE17" s="242"/>
      <c r="AF17" s="242"/>
      <c r="AG17" s="242"/>
      <c r="AH17" s="242"/>
      <c r="AI17" s="242"/>
      <c r="AJ17" s="242"/>
      <c r="AK17" s="242"/>
      <c r="AL17" s="242"/>
      <c r="AM17" s="242"/>
      <c r="AN17" s="242"/>
      <c r="AO17" s="242"/>
      <c r="AP17" s="242"/>
      <c r="AQ17" s="242"/>
      <c r="AR17" s="242"/>
      <c r="AS17" s="242"/>
      <c r="AT17" s="242"/>
      <c r="AU17" s="242"/>
      <c r="AV17" s="242"/>
      <c r="AW17" s="242"/>
      <c r="AX17" s="242"/>
      <c r="AY17" s="243"/>
    </row>
    <row r="18" spans="1:51" s="7" customFormat="1" ht="15.75" customHeight="1" x14ac:dyDescent="0.2">
      <c r="A18" s="244"/>
      <c r="B18" s="245"/>
      <c r="C18" s="245"/>
      <c r="D18" s="245"/>
      <c r="E18" s="245"/>
      <c r="F18" s="245"/>
      <c r="G18" s="245"/>
      <c r="H18" s="245"/>
      <c r="I18" s="245"/>
      <c r="J18" s="245"/>
      <c r="K18" s="245"/>
      <c r="L18" s="245"/>
      <c r="M18" s="245"/>
      <c r="N18" s="245"/>
      <c r="O18" s="245"/>
      <c r="P18" s="245"/>
      <c r="Q18" s="245"/>
      <c r="R18" s="245"/>
      <c r="S18" s="245"/>
      <c r="T18" s="245"/>
      <c r="U18" s="245"/>
      <c r="V18" s="245"/>
      <c r="W18" s="245"/>
      <c r="X18" s="245"/>
      <c r="Y18" s="245"/>
      <c r="Z18" s="245"/>
      <c r="AA18" s="245"/>
      <c r="AB18" s="245"/>
      <c r="AC18" s="245"/>
      <c r="AD18" s="245"/>
      <c r="AE18" s="245"/>
      <c r="AF18" s="245"/>
      <c r="AG18" s="245"/>
      <c r="AH18" s="245"/>
      <c r="AI18" s="245"/>
      <c r="AJ18" s="245"/>
      <c r="AK18" s="245"/>
      <c r="AL18" s="245"/>
      <c r="AM18" s="245"/>
      <c r="AN18" s="245"/>
      <c r="AO18" s="245"/>
      <c r="AP18" s="245"/>
      <c r="AQ18" s="245"/>
      <c r="AR18" s="245"/>
      <c r="AS18" s="245"/>
      <c r="AT18" s="245"/>
      <c r="AU18" s="245"/>
      <c r="AV18" s="245"/>
      <c r="AW18" s="245"/>
      <c r="AX18" s="245"/>
      <c r="AY18" s="246"/>
    </row>
    <row r="19" spans="1:51" ht="12" customHeight="1" x14ac:dyDescent="0.2">
      <c r="A19" s="12"/>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G19" s="10"/>
      <c r="AH19" s="13"/>
      <c r="AI19" s="13"/>
      <c r="AJ19" s="13"/>
      <c r="AK19" s="13"/>
      <c r="AL19" s="13"/>
      <c r="AM19" s="13"/>
      <c r="AN19" s="13"/>
      <c r="AO19" s="13"/>
      <c r="AP19" s="13"/>
      <c r="AQ19" s="13"/>
      <c r="AR19" s="13"/>
      <c r="AS19" s="13"/>
      <c r="AT19" s="13"/>
      <c r="AU19" s="13"/>
      <c r="AV19" s="13"/>
      <c r="AW19" s="14"/>
      <c r="AX19" s="14"/>
      <c r="AY19" s="14"/>
    </row>
    <row r="20" spans="1:51" ht="12" customHeight="1" x14ac:dyDescent="0.2">
      <c r="A20" s="12"/>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G20" s="247"/>
      <c r="AH20" s="247"/>
      <c r="AI20" s="247"/>
      <c r="AJ20" s="247"/>
      <c r="AK20" s="247"/>
      <c r="AL20" s="247"/>
      <c r="AM20" s="247"/>
      <c r="AN20" s="247"/>
      <c r="AO20" s="247"/>
      <c r="AP20" s="247"/>
      <c r="AQ20" s="247"/>
      <c r="AR20" s="247"/>
      <c r="AS20" s="247"/>
      <c r="AT20" s="247"/>
      <c r="AU20" s="247"/>
      <c r="AV20" s="247"/>
      <c r="AW20" s="247"/>
      <c r="AX20" s="247"/>
      <c r="AY20" s="247"/>
    </row>
    <row r="21" spans="1:51" ht="12" customHeight="1" x14ac:dyDescent="0.2">
      <c r="A21" s="15" t="s">
        <v>10</v>
      </c>
      <c r="B21" s="16"/>
      <c r="C21" s="16"/>
      <c r="D21" s="16"/>
      <c r="E21" s="16"/>
      <c r="F21" s="16"/>
      <c r="G21" s="16"/>
      <c r="H21" s="17"/>
      <c r="I21" s="17"/>
      <c r="J21" s="17"/>
      <c r="K21" s="17"/>
      <c r="L21" s="17"/>
      <c r="M21" s="17"/>
      <c r="N21" s="17"/>
      <c r="O21" s="17"/>
      <c r="P21" s="17"/>
      <c r="Q21" s="17"/>
      <c r="R21" s="17"/>
      <c r="S21" s="17"/>
      <c r="T21" s="17"/>
      <c r="U21" s="17"/>
      <c r="V21" s="17"/>
      <c r="W21" s="17"/>
      <c r="X21" s="16"/>
      <c r="Y21" s="16"/>
      <c r="Z21" s="16"/>
      <c r="AA21" s="12"/>
      <c r="AB21" s="12"/>
      <c r="AC21" s="12"/>
      <c r="AG21" s="247"/>
      <c r="AH21" s="247"/>
      <c r="AI21" s="247"/>
      <c r="AJ21" s="247"/>
      <c r="AK21" s="247"/>
      <c r="AL21" s="247"/>
      <c r="AM21" s="247"/>
      <c r="AN21" s="247"/>
      <c r="AO21" s="247"/>
      <c r="AP21" s="247"/>
      <c r="AQ21" s="247"/>
      <c r="AR21" s="247"/>
      <c r="AS21" s="247"/>
      <c r="AT21" s="247"/>
      <c r="AU21" s="247"/>
      <c r="AV21" s="247"/>
      <c r="AW21" s="247"/>
      <c r="AX21" s="247"/>
      <c r="AY21" s="247"/>
    </row>
    <row r="22" spans="1:51" ht="12" customHeight="1" x14ac:dyDescent="0.25">
      <c r="A22" s="15"/>
      <c r="B22" s="16"/>
      <c r="C22" s="16"/>
      <c r="D22" s="16"/>
      <c r="E22" s="16"/>
      <c r="F22" s="16"/>
      <c r="G22" s="16"/>
      <c r="H22" s="17"/>
      <c r="I22" s="17"/>
      <c r="J22" s="17"/>
      <c r="K22" s="17"/>
      <c r="L22" s="17"/>
      <c r="M22" s="17"/>
      <c r="N22" s="17"/>
      <c r="O22" s="17"/>
      <c r="P22" s="17"/>
      <c r="Q22" s="17"/>
      <c r="R22" s="17"/>
      <c r="S22" s="17"/>
      <c r="T22" s="17"/>
      <c r="U22" s="17"/>
      <c r="V22" s="17"/>
      <c r="W22" s="17"/>
      <c r="X22" s="16"/>
      <c r="Y22" s="16"/>
      <c r="Z22" s="16"/>
      <c r="AA22" s="12"/>
      <c r="AB22" s="12"/>
      <c r="AC22" s="12"/>
      <c r="AG22" s="18"/>
      <c r="AH22" s="10"/>
      <c r="AI22" s="10"/>
      <c r="AJ22" s="10"/>
      <c r="AK22" s="10"/>
      <c r="AL22" s="10"/>
      <c r="AM22" s="10"/>
      <c r="AN22" s="10"/>
      <c r="AO22" s="10"/>
      <c r="AP22" s="10"/>
      <c r="AQ22" s="10"/>
      <c r="AR22" s="10"/>
      <c r="AS22" s="10"/>
      <c r="AT22" s="10"/>
      <c r="AU22" s="10"/>
      <c r="AV22" s="10"/>
      <c r="AW22" s="18"/>
      <c r="AX22" s="18"/>
      <c r="AY22" s="18"/>
    </row>
    <row r="23" spans="1:51" ht="12" customHeight="1" x14ac:dyDescent="0.25">
      <c r="A23" s="16"/>
      <c r="B23" s="16"/>
      <c r="C23" s="16"/>
      <c r="D23" s="16"/>
      <c r="E23" s="16"/>
      <c r="F23" s="16"/>
      <c r="G23" s="16"/>
      <c r="H23" s="17"/>
      <c r="I23" s="17"/>
      <c r="J23" s="17"/>
      <c r="K23" s="17"/>
      <c r="L23" s="17"/>
      <c r="M23" s="17"/>
      <c r="N23" s="17"/>
      <c r="O23" s="17"/>
      <c r="P23" s="17"/>
      <c r="Q23" s="17"/>
      <c r="R23" s="17"/>
      <c r="S23" s="17"/>
      <c r="T23" s="17"/>
      <c r="U23" s="17"/>
      <c r="V23" s="17"/>
      <c r="W23" s="17"/>
      <c r="X23" s="16"/>
      <c r="Y23" s="16"/>
      <c r="Z23" s="16"/>
      <c r="AG23" s="18"/>
      <c r="AH23" s="18"/>
      <c r="AI23" s="10"/>
      <c r="AJ23" s="18"/>
      <c r="AK23" s="18"/>
      <c r="AL23" s="10"/>
      <c r="AM23" s="18"/>
      <c r="AN23" s="18"/>
      <c r="AO23" s="18"/>
      <c r="AP23" s="18"/>
      <c r="AQ23" s="18"/>
      <c r="AR23" s="18"/>
      <c r="AS23" s="18"/>
      <c r="AT23" s="18"/>
      <c r="AU23" s="18"/>
      <c r="AV23" s="18"/>
      <c r="AW23" s="18"/>
      <c r="AX23" s="18"/>
      <c r="AY23" s="18"/>
    </row>
    <row r="24" spans="1:51" ht="15.75" x14ac:dyDescent="0.25">
      <c r="A24" s="16" t="s">
        <v>3</v>
      </c>
      <c r="B24" s="16"/>
      <c r="C24" s="16"/>
      <c r="D24" s="16"/>
      <c r="E24" s="16"/>
      <c r="F24" s="16"/>
      <c r="G24" s="16"/>
      <c r="H24" s="230" t="s">
        <v>4</v>
      </c>
      <c r="I24" s="231"/>
      <c r="L24" s="232"/>
      <c r="M24" s="233"/>
      <c r="N24" s="232"/>
      <c r="O24" s="233"/>
      <c r="P24" s="226"/>
      <c r="Q24" s="227"/>
      <c r="R24" s="19"/>
      <c r="S24" s="20"/>
      <c r="T24" s="226"/>
      <c r="U24" s="227"/>
      <c r="V24" s="21"/>
      <c r="W24" s="21"/>
      <c r="X24" s="226"/>
      <c r="Y24" s="227"/>
      <c r="Z24" s="226"/>
      <c r="AA24" s="227"/>
      <c r="AB24" s="228"/>
      <c r="AC24" s="229"/>
      <c r="AD24" s="10"/>
      <c r="AE24" s="10"/>
      <c r="AG24" s="10"/>
      <c r="AH24" s="18"/>
      <c r="AI24" s="10"/>
      <c r="AJ24" s="18"/>
      <c r="AK24" s="18"/>
      <c r="AL24" s="10"/>
      <c r="AM24" s="18"/>
      <c r="AN24" s="18"/>
      <c r="AO24" s="18"/>
      <c r="AP24" s="18"/>
      <c r="AQ24" s="18"/>
      <c r="AR24" s="18"/>
      <c r="AS24" s="18"/>
      <c r="AT24" s="18"/>
      <c r="AU24" s="18"/>
      <c r="AV24" s="18"/>
      <c r="AW24" s="18"/>
      <c r="AX24" s="18"/>
      <c r="AY24" s="18"/>
    </row>
    <row r="25" spans="1:51" ht="20.100000000000001" customHeight="1" x14ac:dyDescent="0.25">
      <c r="A25" s="15"/>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G25" s="22"/>
      <c r="AH25" s="22"/>
      <c r="AI25" s="22"/>
      <c r="AJ25" s="22"/>
      <c r="AK25" s="22"/>
      <c r="AL25" s="22"/>
      <c r="AM25" s="22"/>
      <c r="AN25" s="22"/>
      <c r="AO25" s="22"/>
      <c r="AP25" s="22"/>
      <c r="AQ25" s="22"/>
      <c r="AR25" s="22"/>
      <c r="AS25" s="22"/>
      <c r="AT25" s="22"/>
      <c r="AU25" s="22"/>
      <c r="AV25" s="22"/>
      <c r="AW25" s="22"/>
      <c r="AX25" s="22"/>
      <c r="AY25" s="22"/>
    </row>
    <row r="26" spans="1:51" ht="15" customHeight="1" x14ac:dyDescent="0.25">
      <c r="A26" s="16" t="s">
        <v>5</v>
      </c>
      <c r="B26" s="16"/>
      <c r="C26" s="16"/>
      <c r="D26" s="16"/>
      <c r="E26" s="16"/>
      <c r="F26" s="16"/>
      <c r="G26" s="16"/>
      <c r="H26" s="230" t="s">
        <v>160</v>
      </c>
      <c r="I26" s="231"/>
      <c r="L26" s="232"/>
      <c r="M26" s="233"/>
      <c r="N26" s="234"/>
      <c r="O26" s="235"/>
      <c r="P26" s="226"/>
      <c r="Q26" s="227"/>
      <c r="R26" s="19"/>
      <c r="S26" s="20"/>
      <c r="T26" s="226"/>
      <c r="U26" s="227"/>
      <c r="V26" s="21"/>
      <c r="W26" s="21"/>
      <c r="X26" s="226"/>
      <c r="Y26" s="227"/>
      <c r="Z26" s="226"/>
      <c r="AA26" s="227"/>
      <c r="AB26" s="228"/>
      <c r="AC26" s="229"/>
      <c r="AD26" s="10"/>
      <c r="AE26" s="10"/>
      <c r="AG26" s="22"/>
      <c r="AH26" s="22"/>
      <c r="AI26" s="22"/>
      <c r="AJ26" s="22"/>
      <c r="AK26" s="22"/>
      <c r="AL26" s="22"/>
      <c r="AM26" s="22"/>
      <c r="AN26" s="22"/>
      <c r="AO26" s="22"/>
      <c r="AP26" s="22"/>
      <c r="AQ26" s="22"/>
      <c r="AR26" s="22"/>
      <c r="AS26" s="22"/>
      <c r="AT26" s="22"/>
      <c r="AU26" s="22"/>
      <c r="AV26" s="22"/>
      <c r="AW26" s="22"/>
      <c r="AX26" s="22"/>
      <c r="AY26" s="22"/>
    </row>
    <row r="27" spans="1:51" ht="15.75" x14ac:dyDescent="0.25">
      <c r="A27" s="16"/>
      <c r="B27" s="16"/>
      <c r="C27" s="16"/>
      <c r="D27" s="16"/>
      <c r="E27" s="16"/>
      <c r="F27" s="16"/>
      <c r="G27" s="16"/>
      <c r="H27" s="16"/>
      <c r="I27" s="16"/>
      <c r="J27" s="23"/>
      <c r="K27" s="23"/>
      <c r="L27" s="17"/>
      <c r="M27" s="24"/>
      <c r="N27" s="24"/>
      <c r="O27" s="25"/>
      <c r="P27" s="17"/>
      <c r="Q27" s="25"/>
      <c r="R27" s="26"/>
      <c r="S27" s="26"/>
      <c r="T27" s="26"/>
      <c r="U27" s="26"/>
      <c r="V27" s="26"/>
      <c r="W27" s="26"/>
      <c r="X27" s="26"/>
      <c r="Y27" s="26"/>
      <c r="Z27" s="25"/>
      <c r="AG27" s="22"/>
      <c r="AH27" s="18"/>
      <c r="AI27" s="10"/>
      <c r="AJ27" s="10"/>
      <c r="AK27" s="18"/>
      <c r="AL27" s="10"/>
      <c r="AM27" s="18"/>
      <c r="AN27" s="18"/>
      <c r="AO27" s="18"/>
      <c r="AP27" s="18"/>
      <c r="AQ27" s="10"/>
      <c r="AR27" s="18"/>
      <c r="AS27" s="22"/>
      <c r="AT27" s="22"/>
      <c r="AU27" s="22"/>
      <c r="AV27" s="22"/>
      <c r="AW27" s="22"/>
      <c r="AX27" s="22"/>
      <c r="AY27" s="22"/>
    </row>
    <row r="28" spans="1:51" ht="15.75" x14ac:dyDescent="0.25">
      <c r="A28" s="16"/>
      <c r="B28" s="16"/>
      <c r="C28" s="16"/>
      <c r="D28" s="16"/>
      <c r="E28" s="16"/>
      <c r="F28" s="16"/>
      <c r="G28" s="16"/>
      <c r="H28" s="16"/>
      <c r="I28" s="16"/>
      <c r="J28" s="16"/>
      <c r="K28" s="16"/>
      <c r="L28" s="17"/>
      <c r="M28" s="27"/>
      <c r="N28" s="27"/>
      <c r="O28" s="25"/>
      <c r="P28" s="17"/>
      <c r="Q28" s="25"/>
      <c r="R28" s="25"/>
      <c r="S28" s="25"/>
      <c r="T28" s="25"/>
      <c r="U28" s="25"/>
      <c r="V28" s="25"/>
      <c r="W28" s="25"/>
      <c r="X28" s="25"/>
      <c r="Y28" s="25"/>
      <c r="Z28" s="25"/>
      <c r="AG28" s="22"/>
      <c r="AH28" s="18"/>
      <c r="AI28" s="18"/>
      <c r="AJ28" s="22"/>
      <c r="AK28" s="22"/>
      <c r="AL28" s="22"/>
      <c r="AM28" s="22"/>
      <c r="AN28" s="22"/>
      <c r="AO28" s="22"/>
      <c r="AP28" s="22"/>
      <c r="AQ28" s="22"/>
      <c r="AR28" s="22"/>
      <c r="AS28" s="22"/>
      <c r="AT28" s="22"/>
      <c r="AU28" s="22"/>
      <c r="AV28" s="22"/>
      <c r="AW28" s="22"/>
      <c r="AX28" s="22"/>
      <c r="AY28" s="22"/>
    </row>
    <row r="29" spans="1:51" ht="16.5" thickBot="1" x14ac:dyDescent="0.3">
      <c r="H29" s="11" t="s">
        <v>11</v>
      </c>
      <c r="N29" s="28"/>
      <c r="O29" s="28"/>
      <c r="P29" s="28"/>
      <c r="Q29" s="28"/>
      <c r="R29" s="28"/>
      <c r="S29" s="28"/>
      <c r="T29" s="28"/>
      <c r="U29" s="28"/>
      <c r="V29" s="28"/>
      <c r="W29" s="28"/>
      <c r="X29" s="28"/>
      <c r="Y29" s="28"/>
      <c r="Z29" s="28"/>
      <c r="AA29" s="28"/>
      <c r="AB29" s="28"/>
      <c r="AF29" s="18"/>
      <c r="AG29" s="10"/>
      <c r="AH29" s="10"/>
      <c r="AI29" s="10"/>
      <c r="AJ29" s="10"/>
      <c r="AK29" s="10"/>
      <c r="AL29" s="10"/>
      <c r="AM29" s="10"/>
      <c r="AN29" s="10"/>
      <c r="AO29" s="10"/>
      <c r="AP29" s="10"/>
      <c r="AQ29" s="10"/>
      <c r="AR29" s="18"/>
      <c r="AS29" s="18"/>
      <c r="AT29" s="18"/>
      <c r="AU29" s="18"/>
      <c r="AV29" s="18"/>
      <c r="AW29" s="18"/>
      <c r="AX29" s="18"/>
    </row>
    <row r="30" spans="1:51" x14ac:dyDescent="0.2">
      <c r="B30" s="11"/>
      <c r="AG30" s="29"/>
      <c r="AH30" s="29"/>
      <c r="AI30" s="29"/>
      <c r="AJ30" s="29"/>
      <c r="AK30" s="29"/>
      <c r="AL30" s="29"/>
      <c r="AM30" s="29"/>
      <c r="AN30" s="29"/>
      <c r="AO30" s="29"/>
      <c r="AP30" s="29"/>
      <c r="AQ30" s="29"/>
      <c r="AR30" s="29"/>
      <c r="AS30" s="29"/>
      <c r="AT30" s="29"/>
      <c r="AU30" s="29"/>
      <c r="AV30" s="29"/>
      <c r="AW30" s="29"/>
      <c r="AX30" s="29"/>
      <c r="AY30" s="29"/>
    </row>
    <row r="31" spans="1:51" ht="15.75" thickBot="1" x14ac:dyDescent="0.25">
      <c r="B31" s="11" t="s">
        <v>12</v>
      </c>
      <c r="N31" s="28"/>
      <c r="O31" s="28"/>
      <c r="P31" s="28"/>
      <c r="Q31" s="28"/>
      <c r="R31" s="28"/>
      <c r="S31" s="28"/>
      <c r="T31" s="28"/>
      <c r="U31" s="28"/>
      <c r="V31" s="28"/>
      <c r="W31" s="28"/>
      <c r="X31" s="28"/>
      <c r="Y31" s="28"/>
      <c r="Z31" s="28"/>
      <c r="AA31" s="28"/>
      <c r="AB31" s="28"/>
      <c r="AC31" s="28"/>
      <c r="AG31" s="29"/>
      <c r="AH31" s="29"/>
      <c r="AI31" s="29"/>
      <c r="AJ31" s="29"/>
      <c r="AK31" s="29"/>
      <c r="AL31" s="29"/>
      <c r="AM31" s="29"/>
      <c r="AN31" s="29"/>
      <c r="AO31" s="29"/>
      <c r="AP31" s="29"/>
      <c r="AQ31" s="29"/>
      <c r="AR31" s="29"/>
      <c r="AS31" s="29"/>
      <c r="AT31" s="29"/>
      <c r="AU31" s="29"/>
      <c r="AV31" s="29"/>
      <c r="AW31" s="29"/>
      <c r="AX31" s="29"/>
      <c r="AY31" s="29"/>
    </row>
    <row r="32" spans="1:51" ht="15.75" x14ac:dyDescent="0.25">
      <c r="B32" s="11"/>
      <c r="N32" s="10"/>
      <c r="O32" s="10"/>
      <c r="P32" s="10"/>
      <c r="Q32" s="10"/>
      <c r="R32" s="10"/>
      <c r="S32" s="10"/>
      <c r="T32" s="10"/>
      <c r="U32" s="10"/>
      <c r="V32" s="10"/>
      <c r="W32" s="10"/>
      <c r="X32" s="10"/>
      <c r="Y32" s="10"/>
      <c r="Z32" s="10"/>
      <c r="AA32" s="10"/>
      <c r="AB32" s="10"/>
      <c r="AC32" s="10"/>
      <c r="AG32" s="22"/>
      <c r="AH32" s="18"/>
      <c r="AI32" s="10"/>
      <c r="AJ32" s="18"/>
      <c r="AK32" s="18"/>
      <c r="AL32" s="10"/>
      <c r="AM32" s="18"/>
      <c r="AN32" s="18"/>
      <c r="AO32" s="18"/>
      <c r="AP32" s="18"/>
      <c r="AQ32" s="18"/>
      <c r="AR32" s="18"/>
      <c r="AS32" s="18"/>
      <c r="AT32" s="18"/>
      <c r="AU32" s="18"/>
      <c r="AV32" s="18"/>
      <c r="AW32" s="22"/>
      <c r="AX32" s="22"/>
      <c r="AY32" s="22"/>
    </row>
    <row r="33" spans="1:51" ht="15.75" x14ac:dyDescent="0.25">
      <c r="AG33" s="22"/>
      <c r="AH33" s="22"/>
      <c r="AI33" s="22"/>
      <c r="AJ33" s="22"/>
      <c r="AK33" s="22"/>
      <c r="AL33" s="22"/>
      <c r="AM33" s="22"/>
      <c r="AN33" s="22"/>
      <c r="AO33" s="22"/>
      <c r="AP33" s="22"/>
      <c r="AQ33" s="22"/>
      <c r="AR33" s="22"/>
      <c r="AS33" s="22"/>
      <c r="AT33" s="22"/>
      <c r="AU33" s="22"/>
      <c r="AV33" s="22"/>
      <c r="AW33" s="22"/>
      <c r="AX33" s="22"/>
      <c r="AY33" s="22"/>
    </row>
    <row r="34" spans="1:51" x14ac:dyDescent="0.2">
      <c r="A34" s="214" t="s">
        <v>6</v>
      </c>
      <c r="B34" s="214"/>
      <c r="C34" s="214"/>
      <c r="D34" s="214"/>
      <c r="E34" s="214"/>
      <c r="F34" s="214"/>
      <c r="G34" s="214"/>
      <c r="H34" s="214"/>
      <c r="I34" s="214"/>
      <c r="J34" s="214"/>
      <c r="K34" s="214"/>
      <c r="L34" s="214"/>
      <c r="M34" s="214"/>
      <c r="N34" s="214"/>
      <c r="O34" s="214"/>
      <c r="P34" s="214"/>
      <c r="Q34" s="214"/>
      <c r="R34" s="214"/>
      <c r="S34" s="214"/>
      <c r="T34" s="214"/>
      <c r="U34" s="214"/>
      <c r="V34" s="214"/>
      <c r="W34" s="214"/>
      <c r="X34" s="214"/>
      <c r="Y34" s="214"/>
      <c r="Z34" s="214"/>
      <c r="AA34" s="214"/>
      <c r="AB34" s="214"/>
      <c r="AC34" s="214"/>
      <c r="AD34" s="214"/>
      <c r="AE34" s="214"/>
      <c r="AF34" s="214"/>
      <c r="AG34" s="214"/>
      <c r="AH34" s="214"/>
      <c r="AI34" s="214"/>
      <c r="AJ34" s="214"/>
      <c r="AK34" s="214"/>
      <c r="AL34" s="214"/>
      <c r="AM34" s="214"/>
      <c r="AN34" s="214"/>
      <c r="AO34" s="214"/>
      <c r="AP34" s="214"/>
      <c r="AQ34" s="214"/>
      <c r="AR34" s="214"/>
      <c r="AS34" s="214"/>
      <c r="AT34" s="214"/>
      <c r="AU34" s="214"/>
      <c r="AV34" s="214"/>
      <c r="AW34" s="214"/>
      <c r="AX34" s="214"/>
      <c r="AY34" s="214"/>
    </row>
    <row r="35" spans="1:51" x14ac:dyDescent="0.2">
      <c r="A35" s="214"/>
      <c r="B35" s="214"/>
      <c r="C35" s="214"/>
      <c r="D35" s="214"/>
      <c r="E35" s="214"/>
      <c r="F35" s="214"/>
      <c r="G35" s="214"/>
      <c r="H35" s="214"/>
      <c r="I35" s="214"/>
      <c r="J35" s="214"/>
      <c r="K35" s="214"/>
      <c r="L35" s="214"/>
      <c r="M35" s="214"/>
      <c r="N35" s="214"/>
      <c r="O35" s="214"/>
      <c r="P35" s="214"/>
      <c r="Q35" s="214"/>
      <c r="R35" s="214"/>
      <c r="S35" s="214"/>
      <c r="T35" s="214"/>
      <c r="U35" s="214"/>
      <c r="V35" s="214"/>
      <c r="W35" s="214"/>
      <c r="X35" s="214"/>
      <c r="Y35" s="214"/>
      <c r="Z35" s="214"/>
      <c r="AA35" s="214"/>
      <c r="AB35" s="214"/>
      <c r="AC35" s="214"/>
      <c r="AD35" s="214"/>
      <c r="AE35" s="214"/>
      <c r="AF35" s="214"/>
      <c r="AG35" s="214"/>
      <c r="AH35" s="214"/>
      <c r="AI35" s="214"/>
      <c r="AJ35" s="214"/>
      <c r="AK35" s="214"/>
      <c r="AL35" s="214"/>
      <c r="AM35" s="214"/>
      <c r="AN35" s="214"/>
      <c r="AO35" s="214"/>
      <c r="AP35" s="214"/>
      <c r="AQ35" s="214"/>
      <c r="AR35" s="214"/>
      <c r="AS35" s="214"/>
      <c r="AT35" s="214"/>
      <c r="AU35" s="214"/>
      <c r="AV35" s="214"/>
      <c r="AW35" s="214"/>
      <c r="AX35" s="214"/>
      <c r="AY35" s="214"/>
    </row>
  </sheetData>
  <mergeCells count="30">
    <mergeCell ref="X26:Y26"/>
    <mergeCell ref="Z26:AA26"/>
    <mergeCell ref="AB26:AC26"/>
    <mergeCell ref="S10:Z10"/>
    <mergeCell ref="X24:Y24"/>
    <mergeCell ref="A16:AY16"/>
    <mergeCell ref="A17:AY17"/>
    <mergeCell ref="A18:AY18"/>
    <mergeCell ref="AG20:AY21"/>
    <mergeCell ref="H24:I24"/>
    <mergeCell ref="L24:M24"/>
    <mergeCell ref="N24:O24"/>
    <mergeCell ref="P24:Q24"/>
    <mergeCell ref="T24:U24"/>
    <mergeCell ref="A5:AY5"/>
    <mergeCell ref="A2:AY2"/>
    <mergeCell ref="A7:AY7"/>
    <mergeCell ref="A34:AY35"/>
    <mergeCell ref="S11:V11"/>
    <mergeCell ref="W11:Z11"/>
    <mergeCell ref="S9:AF9"/>
    <mergeCell ref="AA11:AF11"/>
    <mergeCell ref="AA10:AF10"/>
    <mergeCell ref="Z24:AA24"/>
    <mergeCell ref="AB24:AC24"/>
    <mergeCell ref="H26:I26"/>
    <mergeCell ref="L26:M26"/>
    <mergeCell ref="N26:O26"/>
    <mergeCell ref="P26:Q26"/>
    <mergeCell ref="T26:U26"/>
  </mergeCells>
  <pageMargins left="0.511811023622047" right="0.511811023622047" top="0.196850393700787" bottom="0.196850393700787" header="0" footer="0.118110236220472"/>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
  <sheetViews>
    <sheetView view="pageBreakPreview" zoomScale="130" zoomScaleNormal="100" zoomScaleSheetLayoutView="130" workbookViewId="0">
      <selection activeCell="F3" sqref="F3"/>
    </sheetView>
  </sheetViews>
  <sheetFormatPr baseColWidth="10" defaultColWidth="8.85546875" defaultRowHeight="13.5" x14ac:dyDescent="0.25"/>
  <cols>
    <col min="1" max="1" width="3.42578125" style="31" customWidth="1"/>
    <col min="2" max="10" width="9.140625" style="31" customWidth="1"/>
    <col min="11" max="11" width="7.42578125" style="31" customWidth="1"/>
    <col min="12" max="12" width="8.42578125" style="31" customWidth="1"/>
    <col min="13" max="14" width="2.85546875" style="31" customWidth="1"/>
    <col min="15" max="20" width="2.85546875" style="32" customWidth="1"/>
    <col min="21" max="256" width="9.140625" style="32"/>
    <col min="257" max="257" width="3.42578125" style="32" customWidth="1"/>
    <col min="258" max="266" width="9.140625" style="32" customWidth="1"/>
    <col min="267" max="267" width="7.42578125" style="32" customWidth="1"/>
    <col min="268" max="268" width="8.42578125" style="32" customWidth="1"/>
    <col min="269" max="276" width="2.85546875" style="32" customWidth="1"/>
    <col min="277" max="512" width="9.140625" style="32"/>
    <col min="513" max="513" width="3.42578125" style="32" customWidth="1"/>
    <col min="514" max="522" width="9.140625" style="32" customWidth="1"/>
    <col min="523" max="523" width="7.42578125" style="32" customWidth="1"/>
    <col min="524" max="524" width="8.42578125" style="32" customWidth="1"/>
    <col min="525" max="532" width="2.85546875" style="32" customWidth="1"/>
    <col min="533" max="768" width="9.140625" style="32"/>
    <col min="769" max="769" width="3.42578125" style="32" customWidth="1"/>
    <col min="770" max="778" width="9.140625" style="32" customWidth="1"/>
    <col min="779" max="779" width="7.42578125" style="32" customWidth="1"/>
    <col min="780" max="780" width="8.42578125" style="32" customWidth="1"/>
    <col min="781" max="788" width="2.85546875" style="32" customWidth="1"/>
    <col min="789" max="1024" width="9.140625" style="32"/>
    <col min="1025" max="1025" width="3.42578125" style="32" customWidth="1"/>
    <col min="1026" max="1034" width="9.140625" style="32" customWidth="1"/>
    <col min="1035" max="1035" width="7.42578125" style="32" customWidth="1"/>
    <col min="1036" max="1036" width="8.42578125" style="32" customWidth="1"/>
    <col min="1037" max="1044" width="2.85546875" style="32" customWidth="1"/>
    <col min="1045" max="1280" width="9.140625" style="32"/>
    <col min="1281" max="1281" width="3.42578125" style="32" customWidth="1"/>
    <col min="1282" max="1290" width="9.140625" style="32" customWidth="1"/>
    <col min="1291" max="1291" width="7.42578125" style="32" customWidth="1"/>
    <col min="1292" max="1292" width="8.42578125" style="32" customWidth="1"/>
    <col min="1293" max="1300" width="2.85546875" style="32" customWidth="1"/>
    <col min="1301" max="1536" width="9.140625" style="32"/>
    <col min="1537" max="1537" width="3.42578125" style="32" customWidth="1"/>
    <col min="1538" max="1546" width="9.140625" style="32" customWidth="1"/>
    <col min="1547" max="1547" width="7.42578125" style="32" customWidth="1"/>
    <col min="1548" max="1548" width="8.42578125" style="32" customWidth="1"/>
    <col min="1549" max="1556" width="2.85546875" style="32" customWidth="1"/>
    <col min="1557" max="1792" width="9.140625" style="32"/>
    <col min="1793" max="1793" width="3.42578125" style="32" customWidth="1"/>
    <col min="1794" max="1802" width="9.140625" style="32" customWidth="1"/>
    <col min="1803" max="1803" width="7.42578125" style="32" customWidth="1"/>
    <col min="1804" max="1804" width="8.42578125" style="32" customWidth="1"/>
    <col min="1805" max="1812" width="2.85546875" style="32" customWidth="1"/>
    <col min="1813" max="2048" width="9.140625" style="32"/>
    <col min="2049" max="2049" width="3.42578125" style="32" customWidth="1"/>
    <col min="2050" max="2058" width="9.140625" style="32" customWidth="1"/>
    <col min="2059" max="2059" width="7.42578125" style="32" customWidth="1"/>
    <col min="2060" max="2060" width="8.42578125" style="32" customWidth="1"/>
    <col min="2061" max="2068" width="2.85546875" style="32" customWidth="1"/>
    <col min="2069" max="2304" width="9.140625" style="32"/>
    <col min="2305" max="2305" width="3.42578125" style="32" customWidth="1"/>
    <col min="2306" max="2314" width="9.140625" style="32" customWidth="1"/>
    <col min="2315" max="2315" width="7.42578125" style="32" customWidth="1"/>
    <col min="2316" max="2316" width="8.42578125" style="32" customWidth="1"/>
    <col min="2317" max="2324" width="2.85546875" style="32" customWidth="1"/>
    <col min="2325" max="2560" width="9.140625" style="32"/>
    <col min="2561" max="2561" width="3.42578125" style="32" customWidth="1"/>
    <col min="2562" max="2570" width="9.140625" style="32" customWidth="1"/>
    <col min="2571" max="2571" width="7.42578125" style="32" customWidth="1"/>
    <col min="2572" max="2572" width="8.42578125" style="32" customWidth="1"/>
    <col min="2573" max="2580" width="2.85546875" style="32" customWidth="1"/>
    <col min="2581" max="2816" width="9.140625" style="32"/>
    <col min="2817" max="2817" width="3.42578125" style="32" customWidth="1"/>
    <col min="2818" max="2826" width="9.140625" style="32" customWidth="1"/>
    <col min="2827" max="2827" width="7.42578125" style="32" customWidth="1"/>
    <col min="2828" max="2828" width="8.42578125" style="32" customWidth="1"/>
    <col min="2829" max="2836" width="2.85546875" style="32" customWidth="1"/>
    <col min="2837" max="3072" width="9.140625" style="32"/>
    <col min="3073" max="3073" width="3.42578125" style="32" customWidth="1"/>
    <col min="3074" max="3082" width="9.140625" style="32" customWidth="1"/>
    <col min="3083" max="3083" width="7.42578125" style="32" customWidth="1"/>
    <col min="3084" max="3084" width="8.42578125" style="32" customWidth="1"/>
    <col min="3085" max="3092" width="2.85546875" style="32" customWidth="1"/>
    <col min="3093" max="3328" width="9.140625" style="32"/>
    <col min="3329" max="3329" width="3.42578125" style="32" customWidth="1"/>
    <col min="3330" max="3338" width="9.140625" style="32" customWidth="1"/>
    <col min="3339" max="3339" width="7.42578125" style="32" customWidth="1"/>
    <col min="3340" max="3340" width="8.42578125" style="32" customWidth="1"/>
    <col min="3341" max="3348" width="2.85546875" style="32" customWidth="1"/>
    <col min="3349" max="3584" width="9.140625" style="32"/>
    <col min="3585" max="3585" width="3.42578125" style="32" customWidth="1"/>
    <col min="3586" max="3594" width="9.140625" style="32" customWidth="1"/>
    <col min="3595" max="3595" width="7.42578125" style="32" customWidth="1"/>
    <col min="3596" max="3596" width="8.42578125" style="32" customWidth="1"/>
    <col min="3597" max="3604" width="2.85546875" style="32" customWidth="1"/>
    <col min="3605" max="3840" width="9.140625" style="32"/>
    <col min="3841" max="3841" width="3.42578125" style="32" customWidth="1"/>
    <col min="3842" max="3850" width="9.140625" style="32" customWidth="1"/>
    <col min="3851" max="3851" width="7.42578125" style="32" customWidth="1"/>
    <col min="3852" max="3852" width="8.42578125" style="32" customWidth="1"/>
    <col min="3853" max="3860" width="2.85546875" style="32" customWidth="1"/>
    <col min="3861" max="4096" width="9.140625" style="32"/>
    <col min="4097" max="4097" width="3.42578125" style="32" customWidth="1"/>
    <col min="4098" max="4106" width="9.140625" style="32" customWidth="1"/>
    <col min="4107" max="4107" width="7.42578125" style="32" customWidth="1"/>
    <col min="4108" max="4108" width="8.42578125" style="32" customWidth="1"/>
    <col min="4109" max="4116" width="2.85546875" style="32" customWidth="1"/>
    <col min="4117" max="4352" width="9.140625" style="32"/>
    <col min="4353" max="4353" width="3.42578125" style="32" customWidth="1"/>
    <col min="4354" max="4362" width="9.140625" style="32" customWidth="1"/>
    <col min="4363" max="4363" width="7.42578125" style="32" customWidth="1"/>
    <col min="4364" max="4364" width="8.42578125" style="32" customWidth="1"/>
    <col min="4365" max="4372" width="2.85546875" style="32" customWidth="1"/>
    <col min="4373" max="4608" width="9.140625" style="32"/>
    <col min="4609" max="4609" width="3.42578125" style="32" customWidth="1"/>
    <col min="4610" max="4618" width="9.140625" style="32" customWidth="1"/>
    <col min="4619" max="4619" width="7.42578125" style="32" customWidth="1"/>
    <col min="4620" max="4620" width="8.42578125" style="32" customWidth="1"/>
    <col min="4621" max="4628" width="2.85546875" style="32" customWidth="1"/>
    <col min="4629" max="4864" width="9.140625" style="32"/>
    <col min="4865" max="4865" width="3.42578125" style="32" customWidth="1"/>
    <col min="4866" max="4874" width="9.140625" style="32" customWidth="1"/>
    <col min="4875" max="4875" width="7.42578125" style="32" customWidth="1"/>
    <col min="4876" max="4876" width="8.42578125" style="32" customWidth="1"/>
    <col min="4877" max="4884" width="2.85546875" style="32" customWidth="1"/>
    <col min="4885" max="5120" width="9.140625" style="32"/>
    <col min="5121" max="5121" width="3.42578125" style="32" customWidth="1"/>
    <col min="5122" max="5130" width="9.140625" style="32" customWidth="1"/>
    <col min="5131" max="5131" width="7.42578125" style="32" customWidth="1"/>
    <col min="5132" max="5132" width="8.42578125" style="32" customWidth="1"/>
    <col min="5133" max="5140" width="2.85546875" style="32" customWidth="1"/>
    <col min="5141" max="5376" width="9.140625" style="32"/>
    <col min="5377" max="5377" width="3.42578125" style="32" customWidth="1"/>
    <col min="5378" max="5386" width="9.140625" style="32" customWidth="1"/>
    <col min="5387" max="5387" width="7.42578125" style="32" customWidth="1"/>
    <col min="5388" max="5388" width="8.42578125" style="32" customWidth="1"/>
    <col min="5389" max="5396" width="2.85546875" style="32" customWidth="1"/>
    <col min="5397" max="5632" width="9.140625" style="32"/>
    <col min="5633" max="5633" width="3.42578125" style="32" customWidth="1"/>
    <col min="5634" max="5642" width="9.140625" style="32" customWidth="1"/>
    <col min="5643" max="5643" width="7.42578125" style="32" customWidth="1"/>
    <col min="5644" max="5644" width="8.42578125" style="32" customWidth="1"/>
    <col min="5645" max="5652" width="2.85546875" style="32" customWidth="1"/>
    <col min="5653" max="5888" width="9.140625" style="32"/>
    <col min="5889" max="5889" width="3.42578125" style="32" customWidth="1"/>
    <col min="5890" max="5898" width="9.140625" style="32" customWidth="1"/>
    <col min="5899" max="5899" width="7.42578125" style="32" customWidth="1"/>
    <col min="5900" max="5900" width="8.42578125" style="32" customWidth="1"/>
    <col min="5901" max="5908" width="2.85546875" style="32" customWidth="1"/>
    <col min="5909" max="6144" width="9.140625" style="32"/>
    <col min="6145" max="6145" width="3.42578125" style="32" customWidth="1"/>
    <col min="6146" max="6154" width="9.140625" style="32" customWidth="1"/>
    <col min="6155" max="6155" width="7.42578125" style="32" customWidth="1"/>
    <col min="6156" max="6156" width="8.42578125" style="32" customWidth="1"/>
    <col min="6157" max="6164" width="2.85546875" style="32" customWidth="1"/>
    <col min="6165" max="6400" width="9.140625" style="32"/>
    <col min="6401" max="6401" width="3.42578125" style="32" customWidth="1"/>
    <col min="6402" max="6410" width="9.140625" style="32" customWidth="1"/>
    <col min="6411" max="6411" width="7.42578125" style="32" customWidth="1"/>
    <col min="6412" max="6412" width="8.42578125" style="32" customWidth="1"/>
    <col min="6413" max="6420" width="2.85546875" style="32" customWidth="1"/>
    <col min="6421" max="6656" width="9.140625" style="32"/>
    <col min="6657" max="6657" width="3.42578125" style="32" customWidth="1"/>
    <col min="6658" max="6666" width="9.140625" style="32" customWidth="1"/>
    <col min="6667" max="6667" width="7.42578125" style="32" customWidth="1"/>
    <col min="6668" max="6668" width="8.42578125" style="32" customWidth="1"/>
    <col min="6669" max="6676" width="2.85546875" style="32" customWidth="1"/>
    <col min="6677" max="6912" width="9.140625" style="32"/>
    <col min="6913" max="6913" width="3.42578125" style="32" customWidth="1"/>
    <col min="6914" max="6922" width="9.140625" style="32" customWidth="1"/>
    <col min="6923" max="6923" width="7.42578125" style="32" customWidth="1"/>
    <col min="6924" max="6924" width="8.42578125" style="32" customWidth="1"/>
    <col min="6925" max="6932" width="2.85546875" style="32" customWidth="1"/>
    <col min="6933" max="7168" width="9.140625" style="32"/>
    <col min="7169" max="7169" width="3.42578125" style="32" customWidth="1"/>
    <col min="7170" max="7178" width="9.140625" style="32" customWidth="1"/>
    <col min="7179" max="7179" width="7.42578125" style="32" customWidth="1"/>
    <col min="7180" max="7180" width="8.42578125" style="32" customWidth="1"/>
    <col min="7181" max="7188" width="2.85546875" style="32" customWidth="1"/>
    <col min="7189" max="7424" width="9.140625" style="32"/>
    <col min="7425" max="7425" width="3.42578125" style="32" customWidth="1"/>
    <col min="7426" max="7434" width="9.140625" style="32" customWidth="1"/>
    <col min="7435" max="7435" width="7.42578125" style="32" customWidth="1"/>
    <col min="7436" max="7436" width="8.42578125" style="32" customWidth="1"/>
    <col min="7437" max="7444" width="2.85546875" style="32" customWidth="1"/>
    <col min="7445" max="7680" width="9.140625" style="32"/>
    <col min="7681" max="7681" width="3.42578125" style="32" customWidth="1"/>
    <col min="7682" max="7690" width="9.140625" style="32" customWidth="1"/>
    <col min="7691" max="7691" width="7.42578125" style="32" customWidth="1"/>
    <col min="7692" max="7692" width="8.42578125" style="32" customWidth="1"/>
    <col min="7693" max="7700" width="2.85546875" style="32" customWidth="1"/>
    <col min="7701" max="7936" width="9.140625" style="32"/>
    <col min="7937" max="7937" width="3.42578125" style="32" customWidth="1"/>
    <col min="7938" max="7946" width="9.140625" style="32" customWidth="1"/>
    <col min="7947" max="7947" width="7.42578125" style="32" customWidth="1"/>
    <col min="7948" max="7948" width="8.42578125" style="32" customWidth="1"/>
    <col min="7949" max="7956" width="2.85546875" style="32" customWidth="1"/>
    <col min="7957" max="8192" width="9.140625" style="32"/>
    <col min="8193" max="8193" width="3.42578125" style="32" customWidth="1"/>
    <col min="8194" max="8202" width="9.140625" style="32" customWidth="1"/>
    <col min="8203" max="8203" width="7.42578125" style="32" customWidth="1"/>
    <col min="8204" max="8204" width="8.42578125" style="32" customWidth="1"/>
    <col min="8205" max="8212" width="2.85546875" style="32" customWidth="1"/>
    <col min="8213" max="8448" width="9.140625" style="32"/>
    <col min="8449" max="8449" width="3.42578125" style="32" customWidth="1"/>
    <col min="8450" max="8458" width="9.140625" style="32" customWidth="1"/>
    <col min="8459" max="8459" width="7.42578125" style="32" customWidth="1"/>
    <col min="8460" max="8460" width="8.42578125" style="32" customWidth="1"/>
    <col min="8461" max="8468" width="2.85546875" style="32" customWidth="1"/>
    <col min="8469" max="8704" width="9.140625" style="32"/>
    <col min="8705" max="8705" width="3.42578125" style="32" customWidth="1"/>
    <col min="8706" max="8714" width="9.140625" style="32" customWidth="1"/>
    <col min="8715" max="8715" width="7.42578125" style="32" customWidth="1"/>
    <col min="8716" max="8716" width="8.42578125" style="32" customWidth="1"/>
    <col min="8717" max="8724" width="2.85546875" style="32" customWidth="1"/>
    <col min="8725" max="8960" width="9.140625" style="32"/>
    <col min="8961" max="8961" width="3.42578125" style="32" customWidth="1"/>
    <col min="8962" max="8970" width="9.140625" style="32" customWidth="1"/>
    <col min="8971" max="8971" width="7.42578125" style="32" customWidth="1"/>
    <col min="8972" max="8972" width="8.42578125" style="32" customWidth="1"/>
    <col min="8973" max="8980" width="2.85546875" style="32" customWidth="1"/>
    <col min="8981" max="9216" width="9.140625" style="32"/>
    <col min="9217" max="9217" width="3.42578125" style="32" customWidth="1"/>
    <col min="9218" max="9226" width="9.140625" style="32" customWidth="1"/>
    <col min="9227" max="9227" width="7.42578125" style="32" customWidth="1"/>
    <col min="9228" max="9228" width="8.42578125" style="32" customWidth="1"/>
    <col min="9229" max="9236" width="2.85546875" style="32" customWidth="1"/>
    <col min="9237" max="9472" width="9.140625" style="32"/>
    <col min="9473" max="9473" width="3.42578125" style="32" customWidth="1"/>
    <col min="9474" max="9482" width="9.140625" style="32" customWidth="1"/>
    <col min="9483" max="9483" width="7.42578125" style="32" customWidth="1"/>
    <col min="9484" max="9484" width="8.42578125" style="32" customWidth="1"/>
    <col min="9485" max="9492" width="2.85546875" style="32" customWidth="1"/>
    <col min="9493" max="9728" width="9.140625" style="32"/>
    <col min="9729" max="9729" width="3.42578125" style="32" customWidth="1"/>
    <col min="9730" max="9738" width="9.140625" style="32" customWidth="1"/>
    <col min="9739" max="9739" width="7.42578125" style="32" customWidth="1"/>
    <col min="9740" max="9740" width="8.42578125" style="32" customWidth="1"/>
    <col min="9741" max="9748" width="2.85546875" style="32" customWidth="1"/>
    <col min="9749" max="9984" width="9.140625" style="32"/>
    <col min="9985" max="9985" width="3.42578125" style="32" customWidth="1"/>
    <col min="9986" max="9994" width="9.140625" style="32" customWidth="1"/>
    <col min="9995" max="9995" width="7.42578125" style="32" customWidth="1"/>
    <col min="9996" max="9996" width="8.42578125" style="32" customWidth="1"/>
    <col min="9997" max="10004" width="2.85546875" style="32" customWidth="1"/>
    <col min="10005" max="10240" width="9.140625" style="32"/>
    <col min="10241" max="10241" width="3.42578125" style="32" customWidth="1"/>
    <col min="10242" max="10250" width="9.140625" style="32" customWidth="1"/>
    <col min="10251" max="10251" width="7.42578125" style="32" customWidth="1"/>
    <col min="10252" max="10252" width="8.42578125" style="32" customWidth="1"/>
    <col min="10253" max="10260" width="2.85546875" style="32" customWidth="1"/>
    <col min="10261" max="10496" width="9.140625" style="32"/>
    <col min="10497" max="10497" width="3.42578125" style="32" customWidth="1"/>
    <col min="10498" max="10506" width="9.140625" style="32" customWidth="1"/>
    <col min="10507" max="10507" width="7.42578125" style="32" customWidth="1"/>
    <col min="10508" max="10508" width="8.42578125" style="32" customWidth="1"/>
    <col min="10509" max="10516" width="2.85546875" style="32" customWidth="1"/>
    <col min="10517" max="10752" width="9.140625" style="32"/>
    <col min="10753" max="10753" width="3.42578125" style="32" customWidth="1"/>
    <col min="10754" max="10762" width="9.140625" style="32" customWidth="1"/>
    <col min="10763" max="10763" width="7.42578125" style="32" customWidth="1"/>
    <col min="10764" max="10764" width="8.42578125" style="32" customWidth="1"/>
    <col min="10765" max="10772" width="2.85546875" style="32" customWidth="1"/>
    <col min="10773" max="11008" width="9.140625" style="32"/>
    <col min="11009" max="11009" width="3.42578125" style="32" customWidth="1"/>
    <col min="11010" max="11018" width="9.140625" style="32" customWidth="1"/>
    <col min="11019" max="11019" width="7.42578125" style="32" customWidth="1"/>
    <col min="11020" max="11020" width="8.42578125" style="32" customWidth="1"/>
    <col min="11021" max="11028" width="2.85546875" style="32" customWidth="1"/>
    <col min="11029" max="11264" width="9.140625" style="32"/>
    <col min="11265" max="11265" width="3.42578125" style="32" customWidth="1"/>
    <col min="11266" max="11274" width="9.140625" style="32" customWidth="1"/>
    <col min="11275" max="11275" width="7.42578125" style="32" customWidth="1"/>
    <col min="11276" max="11276" width="8.42578125" style="32" customWidth="1"/>
    <col min="11277" max="11284" width="2.85546875" style="32" customWidth="1"/>
    <col min="11285" max="11520" width="9.140625" style="32"/>
    <col min="11521" max="11521" width="3.42578125" style="32" customWidth="1"/>
    <col min="11522" max="11530" width="9.140625" style="32" customWidth="1"/>
    <col min="11531" max="11531" width="7.42578125" style="32" customWidth="1"/>
    <col min="11532" max="11532" width="8.42578125" style="32" customWidth="1"/>
    <col min="11533" max="11540" width="2.85546875" style="32" customWidth="1"/>
    <col min="11541" max="11776" width="9.140625" style="32"/>
    <col min="11777" max="11777" width="3.42578125" style="32" customWidth="1"/>
    <col min="11778" max="11786" width="9.140625" style="32" customWidth="1"/>
    <col min="11787" max="11787" width="7.42578125" style="32" customWidth="1"/>
    <col min="11788" max="11788" width="8.42578125" style="32" customWidth="1"/>
    <col min="11789" max="11796" width="2.85546875" style="32" customWidth="1"/>
    <col min="11797" max="12032" width="9.140625" style="32"/>
    <col min="12033" max="12033" width="3.42578125" style="32" customWidth="1"/>
    <col min="12034" max="12042" width="9.140625" style="32" customWidth="1"/>
    <col min="12043" max="12043" width="7.42578125" style="32" customWidth="1"/>
    <col min="12044" max="12044" width="8.42578125" style="32" customWidth="1"/>
    <col min="12045" max="12052" width="2.85546875" style="32" customWidth="1"/>
    <col min="12053" max="12288" width="9.140625" style="32"/>
    <col min="12289" max="12289" width="3.42578125" style="32" customWidth="1"/>
    <col min="12290" max="12298" width="9.140625" style="32" customWidth="1"/>
    <col min="12299" max="12299" width="7.42578125" style="32" customWidth="1"/>
    <col min="12300" max="12300" width="8.42578125" style="32" customWidth="1"/>
    <col min="12301" max="12308" width="2.85546875" style="32" customWidth="1"/>
    <col min="12309" max="12544" width="9.140625" style="32"/>
    <col min="12545" max="12545" width="3.42578125" style="32" customWidth="1"/>
    <col min="12546" max="12554" width="9.140625" style="32" customWidth="1"/>
    <col min="12555" max="12555" width="7.42578125" style="32" customWidth="1"/>
    <col min="12556" max="12556" width="8.42578125" style="32" customWidth="1"/>
    <col min="12557" max="12564" width="2.85546875" style="32" customWidth="1"/>
    <col min="12565" max="12800" width="9.140625" style="32"/>
    <col min="12801" max="12801" width="3.42578125" style="32" customWidth="1"/>
    <col min="12802" max="12810" width="9.140625" style="32" customWidth="1"/>
    <col min="12811" max="12811" width="7.42578125" style="32" customWidth="1"/>
    <col min="12812" max="12812" width="8.42578125" style="32" customWidth="1"/>
    <col min="12813" max="12820" width="2.85546875" style="32" customWidth="1"/>
    <col min="12821" max="13056" width="9.140625" style="32"/>
    <col min="13057" max="13057" width="3.42578125" style="32" customWidth="1"/>
    <col min="13058" max="13066" width="9.140625" style="32" customWidth="1"/>
    <col min="13067" max="13067" width="7.42578125" style="32" customWidth="1"/>
    <col min="13068" max="13068" width="8.42578125" style="32" customWidth="1"/>
    <col min="13069" max="13076" width="2.85546875" style="32" customWidth="1"/>
    <col min="13077" max="13312" width="9.140625" style="32"/>
    <col min="13313" max="13313" width="3.42578125" style="32" customWidth="1"/>
    <col min="13314" max="13322" width="9.140625" style="32" customWidth="1"/>
    <col min="13323" max="13323" width="7.42578125" style="32" customWidth="1"/>
    <col min="13324" max="13324" width="8.42578125" style="32" customWidth="1"/>
    <col min="13325" max="13332" width="2.85546875" style="32" customWidth="1"/>
    <col min="13333" max="13568" width="9.140625" style="32"/>
    <col min="13569" max="13569" width="3.42578125" style="32" customWidth="1"/>
    <col min="13570" max="13578" width="9.140625" style="32" customWidth="1"/>
    <col min="13579" max="13579" width="7.42578125" style="32" customWidth="1"/>
    <col min="13580" max="13580" width="8.42578125" style="32" customWidth="1"/>
    <col min="13581" max="13588" width="2.85546875" style="32" customWidth="1"/>
    <col min="13589" max="13824" width="9.140625" style="32"/>
    <col min="13825" max="13825" width="3.42578125" style="32" customWidth="1"/>
    <col min="13826" max="13834" width="9.140625" style="32" customWidth="1"/>
    <col min="13835" max="13835" width="7.42578125" style="32" customWidth="1"/>
    <col min="13836" max="13836" width="8.42578125" style="32" customWidth="1"/>
    <col min="13837" max="13844" width="2.85546875" style="32" customWidth="1"/>
    <col min="13845" max="14080" width="9.140625" style="32"/>
    <col min="14081" max="14081" width="3.42578125" style="32" customWidth="1"/>
    <col min="14082" max="14090" width="9.140625" style="32" customWidth="1"/>
    <col min="14091" max="14091" width="7.42578125" style="32" customWidth="1"/>
    <col min="14092" max="14092" width="8.42578125" style="32" customWidth="1"/>
    <col min="14093" max="14100" width="2.85546875" style="32" customWidth="1"/>
    <col min="14101" max="14336" width="9.140625" style="32"/>
    <col min="14337" max="14337" width="3.42578125" style="32" customWidth="1"/>
    <col min="14338" max="14346" width="9.140625" style="32" customWidth="1"/>
    <col min="14347" max="14347" width="7.42578125" style="32" customWidth="1"/>
    <col min="14348" max="14348" width="8.42578125" style="32" customWidth="1"/>
    <col min="14349" max="14356" width="2.85546875" style="32" customWidth="1"/>
    <col min="14357" max="14592" width="9.140625" style="32"/>
    <col min="14593" max="14593" width="3.42578125" style="32" customWidth="1"/>
    <col min="14594" max="14602" width="9.140625" style="32" customWidth="1"/>
    <col min="14603" max="14603" width="7.42578125" style="32" customWidth="1"/>
    <col min="14604" max="14604" width="8.42578125" style="32" customWidth="1"/>
    <col min="14605" max="14612" width="2.85546875" style="32" customWidth="1"/>
    <col min="14613" max="14848" width="9.140625" style="32"/>
    <col min="14849" max="14849" width="3.42578125" style="32" customWidth="1"/>
    <col min="14850" max="14858" width="9.140625" style="32" customWidth="1"/>
    <col min="14859" max="14859" width="7.42578125" style="32" customWidth="1"/>
    <col min="14860" max="14860" width="8.42578125" style="32" customWidth="1"/>
    <col min="14861" max="14868" width="2.85546875" style="32" customWidth="1"/>
    <col min="14869" max="15104" width="9.140625" style="32"/>
    <col min="15105" max="15105" width="3.42578125" style="32" customWidth="1"/>
    <col min="15106" max="15114" width="9.140625" style="32" customWidth="1"/>
    <col min="15115" max="15115" width="7.42578125" style="32" customWidth="1"/>
    <col min="15116" max="15116" width="8.42578125" style="32" customWidth="1"/>
    <col min="15117" max="15124" width="2.85546875" style="32" customWidth="1"/>
    <col min="15125" max="15360" width="9.140625" style="32"/>
    <col min="15361" max="15361" width="3.42578125" style="32" customWidth="1"/>
    <col min="15362" max="15370" width="9.140625" style="32" customWidth="1"/>
    <col min="15371" max="15371" width="7.42578125" style="32" customWidth="1"/>
    <col min="15372" max="15372" width="8.42578125" style="32" customWidth="1"/>
    <col min="15373" max="15380" width="2.85546875" style="32" customWidth="1"/>
    <col min="15381" max="15616" width="9.140625" style="32"/>
    <col min="15617" max="15617" width="3.42578125" style="32" customWidth="1"/>
    <col min="15618" max="15626" width="9.140625" style="32" customWidth="1"/>
    <col min="15627" max="15627" width="7.42578125" style="32" customWidth="1"/>
    <col min="15628" max="15628" width="8.42578125" style="32" customWidth="1"/>
    <col min="15629" max="15636" width="2.85546875" style="32" customWidth="1"/>
    <col min="15637" max="15872" width="9.140625" style="32"/>
    <col min="15873" max="15873" width="3.42578125" style="32" customWidth="1"/>
    <col min="15874" max="15882" width="9.140625" style="32" customWidth="1"/>
    <col min="15883" max="15883" width="7.42578125" style="32" customWidth="1"/>
    <col min="15884" max="15884" width="8.42578125" style="32" customWidth="1"/>
    <col min="15885" max="15892" width="2.85546875" style="32" customWidth="1"/>
    <col min="15893" max="16128" width="9.140625" style="32"/>
    <col min="16129" max="16129" width="3.42578125" style="32" customWidth="1"/>
    <col min="16130" max="16138" width="9.140625" style="32" customWidth="1"/>
    <col min="16139" max="16139" width="7.42578125" style="32" customWidth="1"/>
    <col min="16140" max="16140" width="8.42578125" style="32" customWidth="1"/>
    <col min="16141" max="16148" width="2.85546875" style="32" customWidth="1"/>
    <col min="16149" max="16384" width="9.140625" style="32"/>
  </cols>
  <sheetData>
    <row r="1" spans="1:20" x14ac:dyDescent="0.25">
      <c r="A1" s="30" t="s">
        <v>14</v>
      </c>
    </row>
    <row r="2" spans="1:20" x14ac:dyDescent="0.25">
      <c r="A2" s="30"/>
    </row>
    <row r="3" spans="1:20" ht="14.25" thickBot="1" x14ac:dyDescent="0.3">
      <c r="A3" s="33" t="s">
        <v>15</v>
      </c>
      <c r="B3" s="33" t="s">
        <v>45</v>
      </c>
      <c r="C3" s="34"/>
      <c r="D3" s="34"/>
      <c r="E3" s="34"/>
      <c r="F3" s="34"/>
      <c r="G3" s="34"/>
      <c r="H3" s="34"/>
      <c r="I3" s="34"/>
      <c r="J3" s="34"/>
      <c r="K3" s="34"/>
      <c r="L3" s="34"/>
    </row>
    <row r="4" spans="1:20" ht="14.25" thickBot="1" x14ac:dyDescent="0.3">
      <c r="A4" s="35" t="s">
        <v>16</v>
      </c>
      <c r="B4" s="36" t="s">
        <v>17</v>
      </c>
      <c r="C4" s="37"/>
      <c r="D4" s="37"/>
      <c r="E4" s="38" t="s">
        <v>18</v>
      </c>
      <c r="F4" s="272"/>
      <c r="G4" s="273"/>
      <c r="H4" s="273"/>
      <c r="I4" s="273"/>
      <c r="J4" s="273"/>
      <c r="K4" s="273"/>
      <c r="L4" s="37" t="s">
        <v>19</v>
      </c>
      <c r="M4" s="39"/>
      <c r="N4" s="40"/>
      <c r="O4" s="41"/>
      <c r="P4" s="40"/>
      <c r="Q4" s="42"/>
      <c r="R4" s="42"/>
      <c r="S4" s="43"/>
      <c r="T4" s="44"/>
    </row>
    <row r="5" spans="1:20" ht="14.25" thickBot="1" x14ac:dyDescent="0.3">
      <c r="A5" s="35" t="s">
        <v>20</v>
      </c>
      <c r="B5" s="36" t="s">
        <v>21</v>
      </c>
      <c r="C5" s="37"/>
      <c r="D5" s="37"/>
      <c r="E5" s="38" t="s">
        <v>18</v>
      </c>
      <c r="F5" s="272"/>
      <c r="G5" s="273"/>
      <c r="H5" s="273"/>
      <c r="I5" s="273"/>
      <c r="J5" s="273"/>
      <c r="K5" s="273"/>
      <c r="L5" s="37" t="s">
        <v>19</v>
      </c>
      <c r="M5" s="45"/>
      <c r="N5" s="46"/>
      <c r="O5" s="47"/>
      <c r="P5" s="46"/>
      <c r="Q5" s="43"/>
      <c r="R5" s="43"/>
      <c r="S5" s="43"/>
      <c r="T5" s="44"/>
    </row>
    <row r="6" spans="1:20" ht="14.25" thickBot="1" x14ac:dyDescent="0.3">
      <c r="A6" s="35" t="s">
        <v>22</v>
      </c>
      <c r="B6" s="36" t="s">
        <v>23</v>
      </c>
      <c r="C6" s="37"/>
      <c r="D6" s="37"/>
      <c r="E6" s="38" t="s">
        <v>18</v>
      </c>
      <c r="F6" s="272"/>
      <c r="G6" s="273"/>
      <c r="H6" s="273"/>
      <c r="I6" s="273"/>
      <c r="J6" s="273"/>
      <c r="K6" s="273"/>
      <c r="L6" s="37" t="s">
        <v>19</v>
      </c>
      <c r="M6" s="48"/>
      <c r="N6" s="49"/>
      <c r="O6" s="50"/>
      <c r="P6" s="49"/>
      <c r="Q6" s="51"/>
      <c r="R6" s="52"/>
      <c r="S6" s="53"/>
      <c r="T6" s="54"/>
    </row>
    <row r="7" spans="1:20" ht="14.25" thickBot="1" x14ac:dyDescent="0.3">
      <c r="A7" s="55" t="s">
        <v>24</v>
      </c>
      <c r="B7" s="56" t="s">
        <v>155</v>
      </c>
      <c r="C7" s="57"/>
      <c r="D7" s="57"/>
      <c r="E7" s="58"/>
      <c r="F7" s="265" t="s">
        <v>25</v>
      </c>
      <c r="G7" s="265"/>
      <c r="H7" s="265"/>
      <c r="I7" s="265"/>
      <c r="J7" s="265"/>
      <c r="K7" s="265"/>
      <c r="L7" s="57" t="s">
        <v>19</v>
      </c>
      <c r="M7" s="45"/>
      <c r="N7" s="47"/>
      <c r="O7" s="59"/>
      <c r="P7" s="60"/>
      <c r="Q7" s="60"/>
      <c r="R7" s="60"/>
      <c r="S7" s="60"/>
      <c r="T7" s="61"/>
    </row>
    <row r="8" spans="1:20" ht="14.25" thickBot="1" x14ac:dyDescent="0.3">
      <c r="A8" s="62" t="s">
        <v>26</v>
      </c>
      <c r="B8" s="63" t="s">
        <v>27</v>
      </c>
      <c r="C8" s="64"/>
      <c r="D8" s="64"/>
      <c r="E8" s="65" t="s">
        <v>18</v>
      </c>
      <c r="F8" s="274"/>
      <c r="G8" s="275"/>
      <c r="H8" s="275"/>
      <c r="I8" s="275"/>
      <c r="J8" s="275"/>
      <c r="K8" s="275"/>
      <c r="L8" s="66"/>
      <c r="M8" s="67"/>
      <c r="N8" s="67"/>
      <c r="O8" s="68"/>
      <c r="P8" s="68"/>
      <c r="Q8" s="68"/>
      <c r="R8" s="68"/>
      <c r="S8" s="68"/>
      <c r="T8" s="69"/>
    </row>
    <row r="9" spans="1:20" ht="14.25" thickBot="1" x14ac:dyDescent="0.25">
      <c r="A9" s="35" t="s">
        <v>28</v>
      </c>
      <c r="B9" s="36" t="s">
        <v>47</v>
      </c>
      <c r="C9" s="37"/>
      <c r="D9" s="37"/>
      <c r="E9" s="70"/>
      <c r="F9" s="268"/>
      <c r="G9" s="269"/>
      <c r="H9" s="269"/>
      <c r="I9" s="269"/>
      <c r="J9" s="269"/>
      <c r="K9" s="269"/>
      <c r="L9" s="37" t="s">
        <v>19</v>
      </c>
      <c r="M9" s="71"/>
      <c r="N9" s="72"/>
      <c r="O9" s="261"/>
      <c r="P9" s="262"/>
      <c r="Q9" s="261"/>
      <c r="R9" s="262"/>
      <c r="S9" s="263"/>
      <c r="T9" s="264"/>
    </row>
    <row r="10" spans="1:20" ht="14.25" thickBot="1" x14ac:dyDescent="0.25">
      <c r="A10" s="55" t="s">
        <v>29</v>
      </c>
      <c r="B10" s="56" t="s">
        <v>46</v>
      </c>
      <c r="C10" s="57"/>
      <c r="D10" s="57"/>
      <c r="E10" s="58"/>
      <c r="F10" s="265"/>
      <c r="G10" s="265"/>
      <c r="H10" s="265"/>
      <c r="I10" s="265"/>
      <c r="J10" s="265"/>
      <c r="K10" s="265"/>
      <c r="L10" s="57" t="s">
        <v>19</v>
      </c>
      <c r="M10" s="39"/>
      <c r="N10" s="40"/>
      <c r="O10" s="266"/>
      <c r="P10" s="267"/>
      <c r="Q10" s="51"/>
      <c r="R10" s="100"/>
      <c r="S10" s="73"/>
      <c r="T10" s="74"/>
    </row>
    <row r="11" spans="1:20" ht="14.25" thickBot="1" x14ac:dyDescent="0.3">
      <c r="A11" s="76"/>
      <c r="B11" s="77"/>
      <c r="C11" s="78"/>
      <c r="D11" s="78"/>
      <c r="E11" s="78"/>
      <c r="F11" s="78"/>
      <c r="G11" s="78"/>
      <c r="H11" s="78"/>
      <c r="I11" s="79"/>
      <c r="J11" s="79"/>
      <c r="K11" s="79"/>
      <c r="L11" s="79"/>
      <c r="M11" s="80"/>
      <c r="N11" s="80"/>
      <c r="O11" s="81"/>
      <c r="P11" s="81"/>
      <c r="Q11" s="81"/>
      <c r="R11" s="81"/>
      <c r="S11" s="81"/>
      <c r="T11" s="81"/>
    </row>
    <row r="12" spans="1:20" ht="14.25" thickBot="1" x14ac:dyDescent="0.3">
      <c r="A12" s="137" t="s">
        <v>30</v>
      </c>
      <c r="B12" s="103" t="s">
        <v>49</v>
      </c>
      <c r="C12" s="41"/>
      <c r="D12" s="41"/>
      <c r="E12" s="41"/>
      <c r="F12" s="41"/>
      <c r="G12" s="41"/>
      <c r="H12" s="41"/>
      <c r="I12" s="120"/>
      <c r="J12" s="120"/>
      <c r="K12" s="120"/>
      <c r="L12" s="120"/>
      <c r="M12" s="115"/>
      <c r="N12" s="115"/>
      <c r="O12" s="116"/>
      <c r="P12" s="116"/>
      <c r="Q12" s="116"/>
      <c r="R12" s="116"/>
      <c r="S12" s="116"/>
      <c r="T12" s="117"/>
    </row>
    <row r="13" spans="1:20" ht="14.25" thickBot="1" x14ac:dyDescent="0.3">
      <c r="A13" s="111" t="s">
        <v>84</v>
      </c>
      <c r="B13" s="112" t="s">
        <v>50</v>
      </c>
      <c r="C13" s="113"/>
      <c r="D13" s="113"/>
      <c r="E13" s="114" t="s">
        <v>18</v>
      </c>
      <c r="F13" s="41"/>
      <c r="G13" s="41"/>
      <c r="H13" s="41"/>
      <c r="I13" s="82"/>
      <c r="J13" s="82"/>
      <c r="K13" s="82"/>
      <c r="L13" s="82"/>
      <c r="M13" s="115"/>
      <c r="N13" s="115"/>
      <c r="O13" s="116"/>
      <c r="P13" s="116"/>
      <c r="Q13" s="116"/>
      <c r="R13" s="116"/>
      <c r="S13" s="116"/>
      <c r="T13" s="117"/>
    </row>
    <row r="14" spans="1:20" ht="14.25" thickBot="1" x14ac:dyDescent="0.3">
      <c r="A14" s="124" t="s">
        <v>85</v>
      </c>
      <c r="B14" s="125" t="s">
        <v>51</v>
      </c>
      <c r="C14" s="42"/>
      <c r="D14" s="42"/>
      <c r="E14" s="131" t="s">
        <v>18</v>
      </c>
      <c r="F14" s="104"/>
      <c r="G14" s="104"/>
      <c r="H14" s="104"/>
      <c r="I14" s="118"/>
      <c r="J14" s="118"/>
      <c r="K14" s="118"/>
      <c r="L14" s="118"/>
      <c r="M14" s="132"/>
      <c r="N14" s="132"/>
      <c r="O14" s="123"/>
      <c r="P14" s="123"/>
      <c r="Q14" s="123"/>
      <c r="R14" s="123"/>
      <c r="S14" s="123"/>
      <c r="T14" s="133"/>
    </row>
    <row r="15" spans="1:20" x14ac:dyDescent="0.25">
      <c r="A15" s="124" t="s">
        <v>86</v>
      </c>
      <c r="B15" s="127" t="s">
        <v>107</v>
      </c>
      <c r="C15" s="42"/>
      <c r="D15" s="125"/>
      <c r="E15" s="125"/>
      <c r="F15" s="125"/>
      <c r="G15" s="125"/>
      <c r="H15" s="125"/>
      <c r="I15" s="125"/>
      <c r="J15" s="127"/>
      <c r="K15" s="125"/>
      <c r="L15" s="125" t="s">
        <v>114</v>
      </c>
      <c r="M15" s="125"/>
      <c r="N15" s="125"/>
      <c r="O15" s="125"/>
      <c r="P15" s="125"/>
      <c r="Q15" s="125"/>
      <c r="R15" s="125"/>
      <c r="S15" s="125"/>
      <c r="T15" s="134"/>
    </row>
    <row r="16" spans="1:20" x14ac:dyDescent="0.2">
      <c r="A16" s="128"/>
      <c r="B16" s="121"/>
      <c r="C16" s="121"/>
      <c r="D16" s="121"/>
      <c r="E16" s="121"/>
      <c r="F16" s="121"/>
      <c r="G16" s="121"/>
      <c r="H16" s="121"/>
      <c r="I16" s="121"/>
      <c r="J16" s="121"/>
      <c r="K16" s="126" t="s">
        <v>15</v>
      </c>
      <c r="L16" s="121" t="s">
        <v>115</v>
      </c>
      <c r="M16" s="270"/>
      <c r="N16" s="270"/>
      <c r="O16" s="121"/>
      <c r="P16" s="121"/>
      <c r="Q16" s="121"/>
      <c r="R16" s="121"/>
      <c r="S16" s="121"/>
      <c r="T16" s="135"/>
    </row>
    <row r="17" spans="1:20" x14ac:dyDescent="0.2">
      <c r="A17" s="128"/>
      <c r="B17" s="121"/>
      <c r="C17" s="121"/>
      <c r="D17" s="121"/>
      <c r="E17" s="121"/>
      <c r="F17" s="121"/>
      <c r="G17" s="121"/>
      <c r="H17" s="121"/>
      <c r="I17" s="121"/>
      <c r="J17" s="121"/>
      <c r="K17" s="126" t="s">
        <v>30</v>
      </c>
      <c r="L17" s="121" t="s">
        <v>108</v>
      </c>
      <c r="M17" s="270"/>
      <c r="N17" s="270"/>
      <c r="O17" s="121"/>
      <c r="P17" s="121"/>
      <c r="Q17" s="121"/>
      <c r="R17" s="121"/>
      <c r="S17" s="121"/>
      <c r="T17" s="135"/>
    </row>
    <row r="18" spans="1:20" x14ac:dyDescent="0.2">
      <c r="A18" s="128"/>
      <c r="B18" s="121"/>
      <c r="C18" s="121"/>
      <c r="D18" s="121"/>
      <c r="E18" s="121"/>
      <c r="F18" s="121"/>
      <c r="G18" s="121"/>
      <c r="H18" s="121"/>
      <c r="I18" s="121"/>
      <c r="J18" s="121"/>
      <c r="K18" s="126" t="s">
        <v>31</v>
      </c>
      <c r="L18" s="121" t="s">
        <v>109</v>
      </c>
      <c r="M18" s="270"/>
      <c r="N18" s="270"/>
      <c r="O18" s="121"/>
      <c r="P18" s="121"/>
      <c r="Q18" s="121"/>
      <c r="R18" s="121"/>
      <c r="S18" s="121"/>
      <c r="T18" s="135"/>
    </row>
    <row r="19" spans="1:20" x14ac:dyDescent="0.2">
      <c r="A19" s="128"/>
      <c r="B19" s="121"/>
      <c r="C19" s="121"/>
      <c r="D19" s="121"/>
      <c r="E19" s="121"/>
      <c r="F19" s="121"/>
      <c r="G19" s="121"/>
      <c r="H19" s="121"/>
      <c r="I19" s="121"/>
      <c r="J19" s="121"/>
      <c r="K19" s="126" t="s">
        <v>116</v>
      </c>
      <c r="L19" s="121" t="s">
        <v>110</v>
      </c>
      <c r="M19" s="270"/>
      <c r="N19" s="270"/>
      <c r="O19" s="121"/>
      <c r="P19" s="121"/>
      <c r="Q19" s="121"/>
      <c r="R19" s="121"/>
      <c r="S19" s="121"/>
      <c r="T19" s="135"/>
    </row>
    <row r="20" spans="1:20" x14ac:dyDescent="0.2">
      <c r="A20" s="128"/>
      <c r="B20" s="121"/>
      <c r="C20" s="121"/>
      <c r="D20" s="121"/>
      <c r="E20" s="121"/>
      <c r="F20" s="121"/>
      <c r="G20" s="121"/>
      <c r="H20" s="121"/>
      <c r="I20" s="121"/>
      <c r="J20" s="121"/>
      <c r="K20" s="126" t="s">
        <v>117</v>
      </c>
      <c r="L20" s="121" t="s">
        <v>111</v>
      </c>
      <c r="M20" s="270"/>
      <c r="N20" s="270"/>
      <c r="O20" s="121"/>
      <c r="P20" s="121"/>
      <c r="Q20" s="121"/>
      <c r="R20" s="121"/>
      <c r="S20" s="121"/>
      <c r="T20" s="135"/>
    </row>
    <row r="21" spans="1:20" x14ac:dyDescent="0.2">
      <c r="A21" s="128"/>
      <c r="B21" s="121"/>
      <c r="C21" s="121"/>
      <c r="D21" s="121"/>
      <c r="E21" s="121"/>
      <c r="F21" s="121"/>
      <c r="G21" s="121"/>
      <c r="H21" s="121"/>
      <c r="I21" s="121"/>
      <c r="J21" s="121"/>
      <c r="K21" s="126" t="s">
        <v>118</v>
      </c>
      <c r="L21" s="121" t="s">
        <v>112</v>
      </c>
      <c r="M21" s="270"/>
      <c r="N21" s="270"/>
      <c r="O21" s="121"/>
      <c r="P21" s="121"/>
      <c r="Q21" s="121"/>
      <c r="R21" s="121"/>
      <c r="S21" s="121"/>
      <c r="T21" s="135"/>
    </row>
    <row r="22" spans="1:20" ht="14.25" thickBot="1" x14ac:dyDescent="0.25">
      <c r="A22" s="105"/>
      <c r="B22" s="129"/>
      <c r="C22" s="129"/>
      <c r="D22" s="129"/>
      <c r="E22" s="129"/>
      <c r="F22" s="129"/>
      <c r="G22" s="129"/>
      <c r="H22" s="129"/>
      <c r="I22" s="129"/>
      <c r="J22" s="129"/>
      <c r="K22" s="130" t="s">
        <v>119</v>
      </c>
      <c r="L22" s="129" t="s">
        <v>113</v>
      </c>
      <c r="M22" s="271"/>
      <c r="N22" s="271"/>
      <c r="O22" s="129"/>
      <c r="P22" s="129"/>
      <c r="Q22" s="129"/>
      <c r="R22" s="129"/>
      <c r="S22" s="129"/>
      <c r="T22" s="136"/>
    </row>
    <row r="23" spans="1:20" ht="14.25" thickBot="1" x14ac:dyDescent="0.3">
      <c r="A23" s="101"/>
      <c r="B23" s="102"/>
      <c r="C23" s="66"/>
      <c r="D23" s="66"/>
      <c r="E23" s="66"/>
      <c r="F23" s="122"/>
      <c r="G23" s="66"/>
      <c r="H23" s="66"/>
      <c r="I23" s="119"/>
      <c r="J23" s="119"/>
      <c r="K23" s="119"/>
      <c r="L23" s="119"/>
      <c r="M23" s="67"/>
      <c r="N23" s="67"/>
      <c r="O23" s="68"/>
      <c r="P23" s="68"/>
      <c r="Q23" s="68"/>
      <c r="R23" s="68"/>
      <c r="S23" s="68"/>
      <c r="T23" s="68"/>
    </row>
    <row r="24" spans="1:20" ht="14.25" thickBot="1" x14ac:dyDescent="0.3">
      <c r="A24" s="106" t="s">
        <v>31</v>
      </c>
      <c r="B24" s="103" t="s">
        <v>32</v>
      </c>
      <c r="C24" s="107"/>
      <c r="D24" s="41"/>
      <c r="E24" s="41"/>
      <c r="F24" s="41"/>
      <c r="G24" s="41"/>
      <c r="H24" s="41"/>
      <c r="I24" s="82"/>
      <c r="J24" s="82"/>
      <c r="K24" s="82"/>
      <c r="L24" s="82"/>
      <c r="M24" s="108"/>
      <c r="N24" s="108"/>
      <c r="O24" s="109"/>
      <c r="P24" s="109"/>
      <c r="Q24" s="109"/>
      <c r="R24" s="109"/>
      <c r="S24" s="109"/>
      <c r="T24" s="110"/>
    </row>
    <row r="25" spans="1:20" s="83" customFormat="1" ht="14.25" thickBot="1" x14ac:dyDescent="0.3">
      <c r="A25" s="75" t="s">
        <v>87</v>
      </c>
      <c r="B25" s="57" t="s">
        <v>156</v>
      </c>
      <c r="C25" s="57"/>
      <c r="D25" s="57"/>
      <c r="E25" s="256"/>
      <c r="F25" s="256"/>
      <c r="G25" s="256"/>
      <c r="H25" s="256"/>
      <c r="I25" s="256"/>
      <c r="J25" s="256"/>
      <c r="K25" s="256"/>
      <c r="L25" s="57" t="s">
        <v>19</v>
      </c>
      <c r="M25" s="45"/>
      <c r="N25" s="46"/>
      <c r="O25" s="47"/>
      <c r="P25" s="46"/>
      <c r="Q25" s="59"/>
      <c r="R25" s="60"/>
      <c r="S25" s="60"/>
      <c r="T25" s="61"/>
    </row>
    <row r="26" spans="1:20" s="83" customFormat="1" ht="14.25" thickBot="1" x14ac:dyDescent="0.3">
      <c r="A26" s="75" t="s">
        <v>88</v>
      </c>
      <c r="B26" s="57" t="s">
        <v>157</v>
      </c>
      <c r="C26" s="57"/>
      <c r="D26" s="57"/>
      <c r="E26" s="143"/>
      <c r="F26" s="143"/>
      <c r="G26" s="143"/>
      <c r="H26" s="143"/>
      <c r="I26" s="143"/>
      <c r="J26" s="143"/>
      <c r="K26" s="143"/>
      <c r="L26" s="57" t="s">
        <v>19</v>
      </c>
      <c r="M26" s="45"/>
      <c r="N26" s="46"/>
      <c r="O26" s="47"/>
      <c r="P26" s="46"/>
      <c r="Q26" s="59"/>
      <c r="R26" s="60"/>
      <c r="S26" s="60"/>
      <c r="T26" s="61"/>
    </row>
    <row r="27" spans="1:20" ht="14.25" thickBot="1" x14ac:dyDescent="0.3">
      <c r="A27" s="75" t="s">
        <v>89</v>
      </c>
      <c r="B27" s="57" t="s">
        <v>33</v>
      </c>
      <c r="C27" s="57"/>
      <c r="D27" s="57"/>
      <c r="E27" s="256"/>
      <c r="F27" s="256"/>
      <c r="G27" s="256"/>
      <c r="H27" s="256"/>
      <c r="I27" s="256"/>
      <c r="J27" s="256"/>
      <c r="K27" s="256"/>
      <c r="L27" s="57" t="s">
        <v>19</v>
      </c>
      <c r="M27" s="45"/>
      <c r="N27" s="46"/>
      <c r="O27" s="45"/>
      <c r="P27" s="46"/>
      <c r="Q27" s="59"/>
      <c r="R27" s="60"/>
      <c r="S27" s="60"/>
      <c r="T27" s="61"/>
    </row>
    <row r="28" spans="1:20" ht="14.25" thickBot="1" x14ac:dyDescent="0.25">
      <c r="A28" s="84"/>
      <c r="B28" s="64"/>
      <c r="C28" s="64"/>
      <c r="D28" s="257" t="s">
        <v>34</v>
      </c>
      <c r="E28" s="258"/>
      <c r="F28" s="257" t="s">
        <v>35</v>
      </c>
      <c r="G28" s="258"/>
      <c r="H28" s="257" t="s">
        <v>36</v>
      </c>
      <c r="I28" s="258"/>
      <c r="J28" s="259" t="s">
        <v>37</v>
      </c>
      <c r="K28" s="260"/>
      <c r="L28" s="248" t="s">
        <v>38</v>
      </c>
      <c r="M28" s="249"/>
      <c r="N28" s="249"/>
      <c r="O28" s="250"/>
      <c r="P28" s="85"/>
      <c r="Q28" s="85"/>
      <c r="R28" s="85"/>
      <c r="S28" s="85"/>
      <c r="T28" s="86"/>
    </row>
    <row r="29" spans="1:20" ht="14.25" customHeight="1" thickBot="1" x14ac:dyDescent="0.3">
      <c r="A29" s="87" t="s">
        <v>90</v>
      </c>
      <c r="B29" s="57" t="s">
        <v>39</v>
      </c>
      <c r="C29" s="57"/>
      <c r="D29" s="88"/>
      <c r="E29" s="89"/>
      <c r="F29" s="90"/>
      <c r="G29" s="89"/>
      <c r="H29" s="90"/>
      <c r="I29" s="89"/>
      <c r="J29" s="91"/>
      <c r="K29" s="92"/>
      <c r="L29" s="93"/>
      <c r="M29" s="251"/>
      <c r="N29" s="251"/>
      <c r="O29" s="252"/>
      <c r="P29" s="85"/>
      <c r="Q29" s="85"/>
      <c r="R29" s="85"/>
      <c r="S29" s="85"/>
      <c r="T29" s="86"/>
    </row>
    <row r="30" spans="1:20" ht="14.25" thickBot="1" x14ac:dyDescent="0.3">
      <c r="A30" s="87" t="s">
        <v>91</v>
      </c>
      <c r="B30" s="57" t="s">
        <v>40</v>
      </c>
      <c r="C30" s="57"/>
      <c r="D30" s="88"/>
      <c r="E30" s="89"/>
      <c r="F30" s="90"/>
      <c r="G30" s="89"/>
      <c r="H30" s="90"/>
      <c r="I30" s="89"/>
      <c r="J30" s="91"/>
      <c r="K30" s="92"/>
      <c r="L30" s="93"/>
      <c r="M30" s="251"/>
      <c r="N30" s="251"/>
      <c r="O30" s="252"/>
      <c r="P30" s="85"/>
      <c r="Q30" s="85"/>
      <c r="R30" s="85"/>
      <c r="S30" s="85"/>
      <c r="T30" s="86"/>
    </row>
    <row r="31" spans="1:20" ht="14.25" thickBot="1" x14ac:dyDescent="0.3">
      <c r="A31" s="94" t="s">
        <v>92</v>
      </c>
      <c r="B31" s="37" t="s">
        <v>41</v>
      </c>
      <c r="C31" s="37"/>
      <c r="D31" s="88"/>
      <c r="E31" s="89"/>
      <c r="F31" s="90"/>
      <c r="G31" s="89"/>
      <c r="H31" s="90"/>
      <c r="I31" s="89"/>
      <c r="J31" s="95"/>
      <c r="K31" s="96"/>
      <c r="L31" s="97"/>
      <c r="M31" s="253"/>
      <c r="N31" s="253"/>
      <c r="O31" s="254"/>
      <c r="P31" s="85"/>
      <c r="Q31" s="85"/>
      <c r="R31" s="85"/>
      <c r="S31" s="85"/>
      <c r="T31" s="86"/>
    </row>
    <row r="32" spans="1:20" ht="14.25" thickBot="1" x14ac:dyDescent="0.3">
      <c r="A32" s="98" t="s">
        <v>93</v>
      </c>
      <c r="B32" s="99" t="s">
        <v>42</v>
      </c>
      <c r="C32" s="99"/>
      <c r="D32" s="255" t="s">
        <v>43</v>
      </c>
      <c r="E32" s="255"/>
      <c r="F32" s="255"/>
      <c r="G32" s="255"/>
      <c r="H32" s="255"/>
      <c r="I32" s="255"/>
      <c r="J32" s="255"/>
      <c r="K32" s="255"/>
      <c r="L32" s="99" t="s">
        <v>19</v>
      </c>
      <c r="M32" s="45"/>
      <c r="N32" s="46"/>
      <c r="O32" s="60"/>
      <c r="P32" s="60"/>
      <c r="Q32" s="60"/>
      <c r="R32" s="60"/>
      <c r="S32" s="60"/>
      <c r="T32" s="61"/>
    </row>
    <row r="33" spans="1:20" ht="14.25" thickBot="1" x14ac:dyDescent="0.3">
      <c r="A33" s="98" t="s">
        <v>158</v>
      </c>
      <c r="B33" s="99" t="s">
        <v>48</v>
      </c>
      <c r="C33" s="99"/>
      <c r="D33" s="99" t="s">
        <v>44</v>
      </c>
      <c r="E33" s="99"/>
      <c r="F33" s="99"/>
      <c r="G33" s="99"/>
      <c r="H33" s="99"/>
      <c r="I33" s="99"/>
      <c r="J33" s="99"/>
      <c r="K33" s="99"/>
      <c r="L33" s="99" t="s">
        <v>19</v>
      </c>
      <c r="M33" s="45"/>
      <c r="N33" s="46"/>
      <c r="O33" s="60"/>
      <c r="P33" s="60"/>
      <c r="Q33" s="60"/>
      <c r="R33" s="60"/>
      <c r="S33" s="60"/>
      <c r="T33" s="61"/>
    </row>
  </sheetData>
  <mergeCells count="29">
    <mergeCell ref="F4:K4"/>
    <mergeCell ref="F5:K5"/>
    <mergeCell ref="F6:K6"/>
    <mergeCell ref="F7:K7"/>
    <mergeCell ref="F8:K8"/>
    <mergeCell ref="E25:K25"/>
    <mergeCell ref="O9:P9"/>
    <mergeCell ref="Q9:R9"/>
    <mergeCell ref="S9:T9"/>
    <mergeCell ref="F10:K10"/>
    <mergeCell ref="O10:P10"/>
    <mergeCell ref="F9:K9"/>
    <mergeCell ref="M16:N16"/>
    <mergeCell ref="M17:N17"/>
    <mergeCell ref="M18:N18"/>
    <mergeCell ref="M19:N19"/>
    <mergeCell ref="M20:N20"/>
    <mergeCell ref="M21:N21"/>
    <mergeCell ref="M22:N22"/>
    <mergeCell ref="E27:K27"/>
    <mergeCell ref="D28:E28"/>
    <mergeCell ref="F28:G28"/>
    <mergeCell ref="H28:I28"/>
    <mergeCell ref="J28:K28"/>
    <mergeCell ref="L28:O28"/>
    <mergeCell ref="M29:O29"/>
    <mergeCell ref="M30:O30"/>
    <mergeCell ref="M31:O31"/>
    <mergeCell ref="D32:K32"/>
  </mergeCells>
  <pageMargins left="0.7" right="0.7" top="0.75" bottom="0.75" header="0.3" footer="0.3"/>
  <pageSetup firstPageNumber="3" orientation="landscape" useFirstPageNumber="1"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095"/>
  <sheetViews>
    <sheetView topLeftCell="A1656" zoomScale="150" zoomScaleNormal="150" zoomScaleSheetLayoutView="160" workbookViewId="0">
      <selection activeCell="B2013" sqref="B2013"/>
    </sheetView>
  </sheetViews>
  <sheetFormatPr baseColWidth="10" defaultColWidth="11.42578125" defaultRowHeight="12.75" x14ac:dyDescent="0.2"/>
  <cols>
    <col min="1" max="1" width="23.85546875" style="175" bestFit="1" customWidth="1"/>
    <col min="2" max="2" width="6" style="175" customWidth="1"/>
    <col min="3" max="3" width="15.85546875" style="175" bestFit="1" customWidth="1"/>
    <col min="4" max="4" width="10" style="175" customWidth="1"/>
    <col min="5" max="5" width="8.28515625" style="175" customWidth="1"/>
    <col min="6" max="6" width="8" style="175" customWidth="1"/>
    <col min="7" max="7" width="6" style="175" customWidth="1"/>
    <col min="8" max="8" width="9.85546875" style="175" customWidth="1"/>
    <col min="9" max="9" width="24" style="175" customWidth="1"/>
    <col min="10" max="10" width="13.5703125" style="174" customWidth="1"/>
    <col min="11" max="11" width="10.140625" style="174" customWidth="1"/>
    <col min="12" max="12" width="8" style="175" customWidth="1"/>
    <col min="13" max="13" width="9.5703125" style="175" customWidth="1"/>
    <col min="14" max="14" width="8" style="175" customWidth="1"/>
    <col min="15" max="15" width="9.5703125" style="175" customWidth="1"/>
    <col min="16" max="16" width="8" style="175" customWidth="1"/>
    <col min="17" max="17" width="9.5703125" style="175" customWidth="1"/>
    <col min="20" max="20" width="11.42578125" style="174" customWidth="1"/>
    <col min="21" max="258" width="11.42578125" style="174"/>
    <col min="259" max="259" width="17.7109375" style="174" customWidth="1"/>
    <col min="260" max="260" width="13.85546875" style="174" customWidth="1"/>
    <col min="261" max="261" width="18.5703125" style="174" customWidth="1"/>
    <col min="262" max="262" width="12.5703125" style="174" customWidth="1"/>
    <col min="263" max="263" width="16.28515625" style="174" customWidth="1"/>
    <col min="264" max="265" width="14.7109375" style="174" customWidth="1"/>
    <col min="266" max="266" width="14.42578125" style="174" customWidth="1"/>
    <col min="267" max="267" width="11.42578125" style="174"/>
    <col min="268" max="268" width="24.28515625" style="174" customWidth="1"/>
    <col min="269" max="269" width="11.42578125" style="174"/>
    <col min="270" max="270" width="18.42578125" style="174" customWidth="1"/>
    <col min="271" max="514" width="11.42578125" style="174"/>
    <col min="515" max="515" width="17.7109375" style="174" customWidth="1"/>
    <col min="516" max="516" width="13.85546875" style="174" customWidth="1"/>
    <col min="517" max="517" width="18.5703125" style="174" customWidth="1"/>
    <col min="518" max="518" width="12.5703125" style="174" customWidth="1"/>
    <col min="519" max="519" width="16.28515625" style="174" customWidth="1"/>
    <col min="520" max="521" width="14.7109375" style="174" customWidth="1"/>
    <col min="522" max="522" width="14.42578125" style="174" customWidth="1"/>
    <col min="523" max="523" width="11.42578125" style="174"/>
    <col min="524" max="524" width="24.28515625" style="174" customWidth="1"/>
    <col min="525" max="525" width="11.42578125" style="174"/>
    <col min="526" max="526" width="18.42578125" style="174" customWidth="1"/>
    <col min="527" max="770" width="11.42578125" style="174"/>
    <col min="771" max="771" width="17.7109375" style="174" customWidth="1"/>
    <col min="772" max="772" width="13.85546875" style="174" customWidth="1"/>
    <col min="773" max="773" width="18.5703125" style="174" customWidth="1"/>
    <col min="774" max="774" width="12.5703125" style="174" customWidth="1"/>
    <col min="775" max="775" width="16.28515625" style="174" customWidth="1"/>
    <col min="776" max="777" width="14.7109375" style="174" customWidth="1"/>
    <col min="778" max="778" width="14.42578125" style="174" customWidth="1"/>
    <col min="779" max="779" width="11.42578125" style="174"/>
    <col min="780" max="780" width="24.28515625" style="174" customWidth="1"/>
    <col min="781" max="781" width="11.42578125" style="174"/>
    <col min="782" max="782" width="18.42578125" style="174" customWidth="1"/>
    <col min="783" max="1026" width="11.42578125" style="174"/>
    <col min="1027" max="1027" width="17.7109375" style="174" customWidth="1"/>
    <col min="1028" max="1028" width="13.85546875" style="174" customWidth="1"/>
    <col min="1029" max="1029" width="18.5703125" style="174" customWidth="1"/>
    <col min="1030" max="1030" width="12.5703125" style="174" customWidth="1"/>
    <col min="1031" max="1031" width="16.28515625" style="174" customWidth="1"/>
    <col min="1032" max="1033" width="14.7109375" style="174" customWidth="1"/>
    <col min="1034" max="1034" width="14.42578125" style="174" customWidth="1"/>
    <col min="1035" max="1035" width="11.42578125" style="174"/>
    <col min="1036" max="1036" width="24.28515625" style="174" customWidth="1"/>
    <col min="1037" max="1037" width="11.42578125" style="174"/>
    <col min="1038" max="1038" width="18.42578125" style="174" customWidth="1"/>
    <col min="1039" max="1282" width="11.42578125" style="174"/>
    <col min="1283" max="1283" width="17.7109375" style="174" customWidth="1"/>
    <col min="1284" max="1284" width="13.85546875" style="174" customWidth="1"/>
    <col min="1285" max="1285" width="18.5703125" style="174" customWidth="1"/>
    <col min="1286" max="1286" width="12.5703125" style="174" customWidth="1"/>
    <col min="1287" max="1287" width="16.28515625" style="174" customWidth="1"/>
    <col min="1288" max="1289" width="14.7109375" style="174" customWidth="1"/>
    <col min="1290" max="1290" width="14.42578125" style="174" customWidth="1"/>
    <col min="1291" max="1291" width="11.42578125" style="174"/>
    <col min="1292" max="1292" width="24.28515625" style="174" customWidth="1"/>
    <col min="1293" max="1293" width="11.42578125" style="174"/>
    <col min="1294" max="1294" width="18.42578125" style="174" customWidth="1"/>
    <col min="1295" max="1538" width="11.42578125" style="174"/>
    <col min="1539" max="1539" width="17.7109375" style="174" customWidth="1"/>
    <col min="1540" max="1540" width="13.85546875" style="174" customWidth="1"/>
    <col min="1541" max="1541" width="18.5703125" style="174" customWidth="1"/>
    <col min="1542" max="1542" width="12.5703125" style="174" customWidth="1"/>
    <col min="1543" max="1543" width="16.28515625" style="174" customWidth="1"/>
    <col min="1544" max="1545" width="14.7109375" style="174" customWidth="1"/>
    <col min="1546" max="1546" width="14.42578125" style="174" customWidth="1"/>
    <col min="1547" max="1547" width="11.42578125" style="174"/>
    <col min="1548" max="1548" width="24.28515625" style="174" customWidth="1"/>
    <col min="1549" max="1549" width="11.42578125" style="174"/>
    <col min="1550" max="1550" width="18.42578125" style="174" customWidth="1"/>
    <col min="1551" max="1794" width="11.42578125" style="174"/>
    <col min="1795" max="1795" width="17.7109375" style="174" customWidth="1"/>
    <col min="1796" max="1796" width="13.85546875" style="174" customWidth="1"/>
    <col min="1797" max="1797" width="18.5703125" style="174" customWidth="1"/>
    <col min="1798" max="1798" width="12.5703125" style="174" customWidth="1"/>
    <col min="1799" max="1799" width="16.28515625" style="174" customWidth="1"/>
    <col min="1800" max="1801" width="14.7109375" style="174" customWidth="1"/>
    <col min="1802" max="1802" width="14.42578125" style="174" customWidth="1"/>
    <col min="1803" max="1803" width="11.42578125" style="174"/>
    <col min="1804" max="1804" width="24.28515625" style="174" customWidth="1"/>
    <col min="1805" max="1805" width="11.42578125" style="174"/>
    <col min="1806" max="1806" width="18.42578125" style="174" customWidth="1"/>
    <col min="1807" max="2050" width="11.42578125" style="174"/>
    <col min="2051" max="2051" width="17.7109375" style="174" customWidth="1"/>
    <col min="2052" max="2052" width="13.85546875" style="174" customWidth="1"/>
    <col min="2053" max="2053" width="18.5703125" style="174" customWidth="1"/>
    <col min="2054" max="2054" width="12.5703125" style="174" customWidth="1"/>
    <col min="2055" max="2055" width="16.28515625" style="174" customWidth="1"/>
    <col min="2056" max="2057" width="14.7109375" style="174" customWidth="1"/>
    <col min="2058" max="2058" width="14.42578125" style="174" customWidth="1"/>
    <col min="2059" max="2059" width="11.42578125" style="174"/>
    <col min="2060" max="2060" width="24.28515625" style="174" customWidth="1"/>
    <col min="2061" max="2061" width="11.42578125" style="174"/>
    <col min="2062" max="2062" width="18.42578125" style="174" customWidth="1"/>
    <col min="2063" max="2306" width="11.42578125" style="174"/>
    <col min="2307" max="2307" width="17.7109375" style="174" customWidth="1"/>
    <col min="2308" max="2308" width="13.85546875" style="174" customWidth="1"/>
    <col min="2309" max="2309" width="18.5703125" style="174" customWidth="1"/>
    <col min="2310" max="2310" width="12.5703125" style="174" customWidth="1"/>
    <col min="2311" max="2311" width="16.28515625" style="174" customWidth="1"/>
    <col min="2312" max="2313" width="14.7109375" style="174" customWidth="1"/>
    <col min="2314" max="2314" width="14.42578125" style="174" customWidth="1"/>
    <col min="2315" max="2315" width="11.42578125" style="174"/>
    <col min="2316" max="2316" width="24.28515625" style="174" customWidth="1"/>
    <col min="2317" max="2317" width="11.42578125" style="174"/>
    <col min="2318" max="2318" width="18.42578125" style="174" customWidth="1"/>
    <col min="2319" max="2562" width="11.42578125" style="174"/>
    <col min="2563" max="2563" width="17.7109375" style="174" customWidth="1"/>
    <col min="2564" max="2564" width="13.85546875" style="174" customWidth="1"/>
    <col min="2565" max="2565" width="18.5703125" style="174" customWidth="1"/>
    <col min="2566" max="2566" width="12.5703125" style="174" customWidth="1"/>
    <col min="2567" max="2567" width="16.28515625" style="174" customWidth="1"/>
    <col min="2568" max="2569" width="14.7109375" style="174" customWidth="1"/>
    <col min="2570" max="2570" width="14.42578125" style="174" customWidth="1"/>
    <col min="2571" max="2571" width="11.42578125" style="174"/>
    <col min="2572" max="2572" width="24.28515625" style="174" customWidth="1"/>
    <col min="2573" max="2573" width="11.42578125" style="174"/>
    <col min="2574" max="2574" width="18.42578125" style="174" customWidth="1"/>
    <col min="2575" max="2818" width="11.42578125" style="174"/>
    <col min="2819" max="2819" width="17.7109375" style="174" customWidth="1"/>
    <col min="2820" max="2820" width="13.85546875" style="174" customWidth="1"/>
    <col min="2821" max="2821" width="18.5703125" style="174" customWidth="1"/>
    <col min="2822" max="2822" width="12.5703125" style="174" customWidth="1"/>
    <col min="2823" max="2823" width="16.28515625" style="174" customWidth="1"/>
    <col min="2824" max="2825" width="14.7109375" style="174" customWidth="1"/>
    <col min="2826" max="2826" width="14.42578125" style="174" customWidth="1"/>
    <col min="2827" max="2827" width="11.42578125" style="174"/>
    <col min="2828" max="2828" width="24.28515625" style="174" customWidth="1"/>
    <col min="2829" max="2829" width="11.42578125" style="174"/>
    <col min="2830" max="2830" width="18.42578125" style="174" customWidth="1"/>
    <col min="2831" max="3074" width="11.42578125" style="174"/>
    <col min="3075" max="3075" width="17.7109375" style="174" customWidth="1"/>
    <col min="3076" max="3076" width="13.85546875" style="174" customWidth="1"/>
    <col min="3077" max="3077" width="18.5703125" style="174" customWidth="1"/>
    <col min="3078" max="3078" width="12.5703125" style="174" customWidth="1"/>
    <col min="3079" max="3079" width="16.28515625" style="174" customWidth="1"/>
    <col min="3080" max="3081" width="14.7109375" style="174" customWidth="1"/>
    <col min="3082" max="3082" width="14.42578125" style="174" customWidth="1"/>
    <col min="3083" max="3083" width="11.42578125" style="174"/>
    <col min="3084" max="3084" width="24.28515625" style="174" customWidth="1"/>
    <col min="3085" max="3085" width="11.42578125" style="174"/>
    <col min="3086" max="3086" width="18.42578125" style="174" customWidth="1"/>
    <col min="3087" max="3330" width="11.42578125" style="174"/>
    <col min="3331" max="3331" width="17.7109375" style="174" customWidth="1"/>
    <col min="3332" max="3332" width="13.85546875" style="174" customWidth="1"/>
    <col min="3333" max="3333" width="18.5703125" style="174" customWidth="1"/>
    <col min="3334" max="3334" width="12.5703125" style="174" customWidth="1"/>
    <col min="3335" max="3335" width="16.28515625" style="174" customWidth="1"/>
    <col min="3336" max="3337" width="14.7109375" style="174" customWidth="1"/>
    <col min="3338" max="3338" width="14.42578125" style="174" customWidth="1"/>
    <col min="3339" max="3339" width="11.42578125" style="174"/>
    <col min="3340" max="3340" width="24.28515625" style="174" customWidth="1"/>
    <col min="3341" max="3341" width="11.42578125" style="174"/>
    <col min="3342" max="3342" width="18.42578125" style="174" customWidth="1"/>
    <col min="3343" max="3586" width="11.42578125" style="174"/>
    <col min="3587" max="3587" width="17.7109375" style="174" customWidth="1"/>
    <col min="3588" max="3588" width="13.85546875" style="174" customWidth="1"/>
    <col min="3589" max="3589" width="18.5703125" style="174" customWidth="1"/>
    <col min="3590" max="3590" width="12.5703125" style="174" customWidth="1"/>
    <col min="3591" max="3591" width="16.28515625" style="174" customWidth="1"/>
    <col min="3592" max="3593" width="14.7109375" style="174" customWidth="1"/>
    <col min="3594" max="3594" width="14.42578125" style="174" customWidth="1"/>
    <col min="3595" max="3595" width="11.42578125" style="174"/>
    <col min="3596" max="3596" width="24.28515625" style="174" customWidth="1"/>
    <col min="3597" max="3597" width="11.42578125" style="174"/>
    <col min="3598" max="3598" width="18.42578125" style="174" customWidth="1"/>
    <col min="3599" max="3842" width="11.42578125" style="174"/>
    <col min="3843" max="3843" width="17.7109375" style="174" customWidth="1"/>
    <col min="3844" max="3844" width="13.85546875" style="174" customWidth="1"/>
    <col min="3845" max="3845" width="18.5703125" style="174" customWidth="1"/>
    <col min="3846" max="3846" width="12.5703125" style="174" customWidth="1"/>
    <col min="3847" max="3847" width="16.28515625" style="174" customWidth="1"/>
    <col min="3848" max="3849" width="14.7109375" style="174" customWidth="1"/>
    <col min="3850" max="3850" width="14.42578125" style="174" customWidth="1"/>
    <col min="3851" max="3851" width="11.42578125" style="174"/>
    <col min="3852" max="3852" width="24.28515625" style="174" customWidth="1"/>
    <col min="3853" max="3853" width="11.42578125" style="174"/>
    <col min="3854" max="3854" width="18.42578125" style="174" customWidth="1"/>
    <col min="3855" max="4098" width="11.42578125" style="174"/>
    <col min="4099" max="4099" width="17.7109375" style="174" customWidth="1"/>
    <col min="4100" max="4100" width="13.85546875" style="174" customWidth="1"/>
    <col min="4101" max="4101" width="18.5703125" style="174" customWidth="1"/>
    <col min="4102" max="4102" width="12.5703125" style="174" customWidth="1"/>
    <col min="4103" max="4103" width="16.28515625" style="174" customWidth="1"/>
    <col min="4104" max="4105" width="14.7109375" style="174" customWidth="1"/>
    <col min="4106" max="4106" width="14.42578125" style="174" customWidth="1"/>
    <col min="4107" max="4107" width="11.42578125" style="174"/>
    <col min="4108" max="4108" width="24.28515625" style="174" customWidth="1"/>
    <col min="4109" max="4109" width="11.42578125" style="174"/>
    <col min="4110" max="4110" width="18.42578125" style="174" customWidth="1"/>
    <col min="4111" max="4354" width="11.42578125" style="174"/>
    <col min="4355" max="4355" width="17.7109375" style="174" customWidth="1"/>
    <col min="4356" max="4356" width="13.85546875" style="174" customWidth="1"/>
    <col min="4357" max="4357" width="18.5703125" style="174" customWidth="1"/>
    <col min="4358" max="4358" width="12.5703125" style="174" customWidth="1"/>
    <col min="4359" max="4359" width="16.28515625" style="174" customWidth="1"/>
    <col min="4360" max="4361" width="14.7109375" style="174" customWidth="1"/>
    <col min="4362" max="4362" width="14.42578125" style="174" customWidth="1"/>
    <col min="4363" max="4363" width="11.42578125" style="174"/>
    <col min="4364" max="4364" width="24.28515625" style="174" customWidth="1"/>
    <col min="4365" max="4365" width="11.42578125" style="174"/>
    <col min="4366" max="4366" width="18.42578125" style="174" customWidth="1"/>
    <col min="4367" max="4610" width="11.42578125" style="174"/>
    <col min="4611" max="4611" width="17.7109375" style="174" customWidth="1"/>
    <col min="4612" max="4612" width="13.85546875" style="174" customWidth="1"/>
    <col min="4613" max="4613" width="18.5703125" style="174" customWidth="1"/>
    <col min="4614" max="4614" width="12.5703125" style="174" customWidth="1"/>
    <col min="4615" max="4615" width="16.28515625" style="174" customWidth="1"/>
    <col min="4616" max="4617" width="14.7109375" style="174" customWidth="1"/>
    <col min="4618" max="4618" width="14.42578125" style="174" customWidth="1"/>
    <col min="4619" max="4619" width="11.42578125" style="174"/>
    <col min="4620" max="4620" width="24.28515625" style="174" customWidth="1"/>
    <col min="4621" max="4621" width="11.42578125" style="174"/>
    <col min="4622" max="4622" width="18.42578125" style="174" customWidth="1"/>
    <col min="4623" max="4866" width="11.42578125" style="174"/>
    <col min="4867" max="4867" width="17.7109375" style="174" customWidth="1"/>
    <col min="4868" max="4868" width="13.85546875" style="174" customWidth="1"/>
    <col min="4869" max="4869" width="18.5703125" style="174" customWidth="1"/>
    <col min="4870" max="4870" width="12.5703125" style="174" customWidth="1"/>
    <col min="4871" max="4871" width="16.28515625" style="174" customWidth="1"/>
    <col min="4872" max="4873" width="14.7109375" style="174" customWidth="1"/>
    <col min="4874" max="4874" width="14.42578125" style="174" customWidth="1"/>
    <col min="4875" max="4875" width="11.42578125" style="174"/>
    <col min="4876" max="4876" width="24.28515625" style="174" customWidth="1"/>
    <col min="4877" max="4877" width="11.42578125" style="174"/>
    <col min="4878" max="4878" width="18.42578125" style="174" customWidth="1"/>
    <col min="4879" max="5122" width="11.42578125" style="174"/>
    <col min="5123" max="5123" width="17.7109375" style="174" customWidth="1"/>
    <col min="5124" max="5124" width="13.85546875" style="174" customWidth="1"/>
    <col min="5125" max="5125" width="18.5703125" style="174" customWidth="1"/>
    <col min="5126" max="5126" width="12.5703125" style="174" customWidth="1"/>
    <col min="5127" max="5127" width="16.28515625" style="174" customWidth="1"/>
    <col min="5128" max="5129" width="14.7109375" style="174" customWidth="1"/>
    <col min="5130" max="5130" width="14.42578125" style="174" customWidth="1"/>
    <col min="5131" max="5131" width="11.42578125" style="174"/>
    <col min="5132" max="5132" width="24.28515625" style="174" customWidth="1"/>
    <col min="5133" max="5133" width="11.42578125" style="174"/>
    <col min="5134" max="5134" width="18.42578125" style="174" customWidth="1"/>
    <col min="5135" max="5378" width="11.42578125" style="174"/>
    <col min="5379" max="5379" width="17.7109375" style="174" customWidth="1"/>
    <col min="5380" max="5380" width="13.85546875" style="174" customWidth="1"/>
    <col min="5381" max="5381" width="18.5703125" style="174" customWidth="1"/>
    <col min="5382" max="5382" width="12.5703125" style="174" customWidth="1"/>
    <col min="5383" max="5383" width="16.28515625" style="174" customWidth="1"/>
    <col min="5384" max="5385" width="14.7109375" style="174" customWidth="1"/>
    <col min="5386" max="5386" width="14.42578125" style="174" customWidth="1"/>
    <col min="5387" max="5387" width="11.42578125" style="174"/>
    <col min="5388" max="5388" width="24.28515625" style="174" customWidth="1"/>
    <col min="5389" max="5389" width="11.42578125" style="174"/>
    <col min="5390" max="5390" width="18.42578125" style="174" customWidth="1"/>
    <col min="5391" max="5634" width="11.42578125" style="174"/>
    <col min="5635" max="5635" width="17.7109375" style="174" customWidth="1"/>
    <col min="5636" max="5636" width="13.85546875" style="174" customWidth="1"/>
    <col min="5637" max="5637" width="18.5703125" style="174" customWidth="1"/>
    <col min="5638" max="5638" width="12.5703125" style="174" customWidth="1"/>
    <col min="5639" max="5639" width="16.28515625" style="174" customWidth="1"/>
    <col min="5640" max="5641" width="14.7109375" style="174" customWidth="1"/>
    <col min="5642" max="5642" width="14.42578125" style="174" customWidth="1"/>
    <col min="5643" max="5643" width="11.42578125" style="174"/>
    <col min="5644" max="5644" width="24.28515625" style="174" customWidth="1"/>
    <col min="5645" max="5645" width="11.42578125" style="174"/>
    <col min="5646" max="5646" width="18.42578125" style="174" customWidth="1"/>
    <col min="5647" max="5890" width="11.42578125" style="174"/>
    <col min="5891" max="5891" width="17.7109375" style="174" customWidth="1"/>
    <col min="5892" max="5892" width="13.85546875" style="174" customWidth="1"/>
    <col min="5893" max="5893" width="18.5703125" style="174" customWidth="1"/>
    <col min="5894" max="5894" width="12.5703125" style="174" customWidth="1"/>
    <col min="5895" max="5895" width="16.28515625" style="174" customWidth="1"/>
    <col min="5896" max="5897" width="14.7109375" style="174" customWidth="1"/>
    <col min="5898" max="5898" width="14.42578125" style="174" customWidth="1"/>
    <col min="5899" max="5899" width="11.42578125" style="174"/>
    <col min="5900" max="5900" width="24.28515625" style="174" customWidth="1"/>
    <col min="5901" max="5901" width="11.42578125" style="174"/>
    <col min="5902" max="5902" width="18.42578125" style="174" customWidth="1"/>
    <col min="5903" max="6146" width="11.42578125" style="174"/>
    <col min="6147" max="6147" width="17.7109375" style="174" customWidth="1"/>
    <col min="6148" max="6148" width="13.85546875" style="174" customWidth="1"/>
    <col min="6149" max="6149" width="18.5703125" style="174" customWidth="1"/>
    <col min="6150" max="6150" width="12.5703125" style="174" customWidth="1"/>
    <col min="6151" max="6151" width="16.28515625" style="174" customWidth="1"/>
    <col min="6152" max="6153" width="14.7109375" style="174" customWidth="1"/>
    <col min="6154" max="6154" width="14.42578125" style="174" customWidth="1"/>
    <col min="6155" max="6155" width="11.42578125" style="174"/>
    <col min="6156" max="6156" width="24.28515625" style="174" customWidth="1"/>
    <col min="6157" max="6157" width="11.42578125" style="174"/>
    <col min="6158" max="6158" width="18.42578125" style="174" customWidth="1"/>
    <col min="6159" max="6402" width="11.42578125" style="174"/>
    <col min="6403" max="6403" width="17.7109375" style="174" customWidth="1"/>
    <col min="6404" max="6404" width="13.85546875" style="174" customWidth="1"/>
    <col min="6405" max="6405" width="18.5703125" style="174" customWidth="1"/>
    <col min="6406" max="6406" width="12.5703125" style="174" customWidth="1"/>
    <col min="6407" max="6407" width="16.28515625" style="174" customWidth="1"/>
    <col min="6408" max="6409" width="14.7109375" style="174" customWidth="1"/>
    <col min="6410" max="6410" width="14.42578125" style="174" customWidth="1"/>
    <col min="6411" max="6411" width="11.42578125" style="174"/>
    <col min="6412" max="6412" width="24.28515625" style="174" customWidth="1"/>
    <col min="6413" max="6413" width="11.42578125" style="174"/>
    <col min="6414" max="6414" width="18.42578125" style="174" customWidth="1"/>
    <col min="6415" max="6658" width="11.42578125" style="174"/>
    <col min="6659" max="6659" width="17.7109375" style="174" customWidth="1"/>
    <col min="6660" max="6660" width="13.85546875" style="174" customWidth="1"/>
    <col min="6661" max="6661" width="18.5703125" style="174" customWidth="1"/>
    <col min="6662" max="6662" width="12.5703125" style="174" customWidth="1"/>
    <col min="6663" max="6663" width="16.28515625" style="174" customWidth="1"/>
    <col min="6664" max="6665" width="14.7109375" style="174" customWidth="1"/>
    <col min="6666" max="6666" width="14.42578125" style="174" customWidth="1"/>
    <col min="6667" max="6667" width="11.42578125" style="174"/>
    <col min="6668" max="6668" width="24.28515625" style="174" customWidth="1"/>
    <col min="6669" max="6669" width="11.42578125" style="174"/>
    <col min="6670" max="6670" width="18.42578125" style="174" customWidth="1"/>
    <col min="6671" max="6914" width="11.42578125" style="174"/>
    <col min="6915" max="6915" width="17.7109375" style="174" customWidth="1"/>
    <col min="6916" max="6916" width="13.85546875" style="174" customWidth="1"/>
    <col min="6917" max="6917" width="18.5703125" style="174" customWidth="1"/>
    <col min="6918" max="6918" width="12.5703125" style="174" customWidth="1"/>
    <col min="6919" max="6919" width="16.28515625" style="174" customWidth="1"/>
    <col min="6920" max="6921" width="14.7109375" style="174" customWidth="1"/>
    <col min="6922" max="6922" width="14.42578125" style="174" customWidth="1"/>
    <col min="6923" max="6923" width="11.42578125" style="174"/>
    <col min="6924" max="6924" width="24.28515625" style="174" customWidth="1"/>
    <col min="6925" max="6925" width="11.42578125" style="174"/>
    <col min="6926" max="6926" width="18.42578125" style="174" customWidth="1"/>
    <col min="6927" max="7170" width="11.42578125" style="174"/>
    <col min="7171" max="7171" width="17.7109375" style="174" customWidth="1"/>
    <col min="7172" max="7172" width="13.85546875" style="174" customWidth="1"/>
    <col min="7173" max="7173" width="18.5703125" style="174" customWidth="1"/>
    <col min="7174" max="7174" width="12.5703125" style="174" customWidth="1"/>
    <col min="7175" max="7175" width="16.28515625" style="174" customWidth="1"/>
    <col min="7176" max="7177" width="14.7109375" style="174" customWidth="1"/>
    <col min="7178" max="7178" width="14.42578125" style="174" customWidth="1"/>
    <col min="7179" max="7179" width="11.42578125" style="174"/>
    <col min="7180" max="7180" width="24.28515625" style="174" customWidth="1"/>
    <col min="7181" max="7181" width="11.42578125" style="174"/>
    <col min="7182" max="7182" width="18.42578125" style="174" customWidth="1"/>
    <col min="7183" max="7426" width="11.42578125" style="174"/>
    <col min="7427" max="7427" width="17.7109375" style="174" customWidth="1"/>
    <col min="7428" max="7428" width="13.85546875" style="174" customWidth="1"/>
    <col min="7429" max="7429" width="18.5703125" style="174" customWidth="1"/>
    <col min="7430" max="7430" width="12.5703125" style="174" customWidth="1"/>
    <col min="7431" max="7431" width="16.28515625" style="174" customWidth="1"/>
    <col min="7432" max="7433" width="14.7109375" style="174" customWidth="1"/>
    <col min="7434" max="7434" width="14.42578125" style="174" customWidth="1"/>
    <col min="7435" max="7435" width="11.42578125" style="174"/>
    <col min="7436" max="7436" width="24.28515625" style="174" customWidth="1"/>
    <col min="7437" max="7437" width="11.42578125" style="174"/>
    <col min="7438" max="7438" width="18.42578125" style="174" customWidth="1"/>
    <col min="7439" max="7682" width="11.42578125" style="174"/>
    <col min="7683" max="7683" width="17.7109375" style="174" customWidth="1"/>
    <col min="7684" max="7684" width="13.85546875" style="174" customWidth="1"/>
    <col min="7685" max="7685" width="18.5703125" style="174" customWidth="1"/>
    <col min="7686" max="7686" width="12.5703125" style="174" customWidth="1"/>
    <col min="7687" max="7687" width="16.28515625" style="174" customWidth="1"/>
    <col min="7688" max="7689" width="14.7109375" style="174" customWidth="1"/>
    <col min="7690" max="7690" width="14.42578125" style="174" customWidth="1"/>
    <col min="7691" max="7691" width="11.42578125" style="174"/>
    <col min="7692" max="7692" width="24.28515625" style="174" customWidth="1"/>
    <col min="7693" max="7693" width="11.42578125" style="174"/>
    <col min="7694" max="7694" width="18.42578125" style="174" customWidth="1"/>
    <col min="7695" max="7938" width="11.42578125" style="174"/>
    <col min="7939" max="7939" width="17.7109375" style="174" customWidth="1"/>
    <col min="7940" max="7940" width="13.85546875" style="174" customWidth="1"/>
    <col min="7941" max="7941" width="18.5703125" style="174" customWidth="1"/>
    <col min="7942" max="7942" width="12.5703125" style="174" customWidth="1"/>
    <col min="7943" max="7943" width="16.28515625" style="174" customWidth="1"/>
    <col min="7944" max="7945" width="14.7109375" style="174" customWidth="1"/>
    <col min="7946" max="7946" width="14.42578125" style="174" customWidth="1"/>
    <col min="7947" max="7947" width="11.42578125" style="174"/>
    <col min="7948" max="7948" width="24.28515625" style="174" customWidth="1"/>
    <col min="7949" max="7949" width="11.42578125" style="174"/>
    <col min="7950" max="7950" width="18.42578125" style="174" customWidth="1"/>
    <col min="7951" max="8194" width="11.42578125" style="174"/>
    <col min="8195" max="8195" width="17.7109375" style="174" customWidth="1"/>
    <col min="8196" max="8196" width="13.85546875" style="174" customWidth="1"/>
    <col min="8197" max="8197" width="18.5703125" style="174" customWidth="1"/>
    <col min="8198" max="8198" width="12.5703125" style="174" customWidth="1"/>
    <col min="8199" max="8199" width="16.28515625" style="174" customWidth="1"/>
    <col min="8200" max="8201" width="14.7109375" style="174" customWidth="1"/>
    <col min="8202" max="8202" width="14.42578125" style="174" customWidth="1"/>
    <col min="8203" max="8203" width="11.42578125" style="174"/>
    <col min="8204" max="8204" width="24.28515625" style="174" customWidth="1"/>
    <col min="8205" max="8205" width="11.42578125" style="174"/>
    <col min="8206" max="8206" width="18.42578125" style="174" customWidth="1"/>
    <col min="8207" max="8450" width="11.42578125" style="174"/>
    <col min="8451" max="8451" width="17.7109375" style="174" customWidth="1"/>
    <col min="8452" max="8452" width="13.85546875" style="174" customWidth="1"/>
    <col min="8453" max="8453" width="18.5703125" style="174" customWidth="1"/>
    <col min="8454" max="8454" width="12.5703125" style="174" customWidth="1"/>
    <col min="8455" max="8455" width="16.28515625" style="174" customWidth="1"/>
    <col min="8456" max="8457" width="14.7109375" style="174" customWidth="1"/>
    <col min="8458" max="8458" width="14.42578125" style="174" customWidth="1"/>
    <col min="8459" max="8459" width="11.42578125" style="174"/>
    <col min="8460" max="8460" width="24.28515625" style="174" customWidth="1"/>
    <col min="8461" max="8461" width="11.42578125" style="174"/>
    <col min="8462" max="8462" width="18.42578125" style="174" customWidth="1"/>
    <col min="8463" max="8706" width="11.42578125" style="174"/>
    <col min="8707" max="8707" width="17.7109375" style="174" customWidth="1"/>
    <col min="8708" max="8708" width="13.85546875" style="174" customWidth="1"/>
    <col min="8709" max="8709" width="18.5703125" style="174" customWidth="1"/>
    <col min="8710" max="8710" width="12.5703125" style="174" customWidth="1"/>
    <col min="8711" max="8711" width="16.28515625" style="174" customWidth="1"/>
    <col min="8712" max="8713" width="14.7109375" style="174" customWidth="1"/>
    <col min="8714" max="8714" width="14.42578125" style="174" customWidth="1"/>
    <col min="8715" max="8715" width="11.42578125" style="174"/>
    <col min="8716" max="8716" width="24.28515625" style="174" customWidth="1"/>
    <col min="8717" max="8717" width="11.42578125" style="174"/>
    <col min="8718" max="8718" width="18.42578125" style="174" customWidth="1"/>
    <col min="8719" max="8962" width="11.42578125" style="174"/>
    <col min="8963" max="8963" width="17.7109375" style="174" customWidth="1"/>
    <col min="8964" max="8964" width="13.85546875" style="174" customWidth="1"/>
    <col min="8965" max="8965" width="18.5703125" style="174" customWidth="1"/>
    <col min="8966" max="8966" width="12.5703125" style="174" customWidth="1"/>
    <col min="8967" max="8967" width="16.28515625" style="174" customWidth="1"/>
    <col min="8968" max="8969" width="14.7109375" style="174" customWidth="1"/>
    <col min="8970" max="8970" width="14.42578125" style="174" customWidth="1"/>
    <col min="8971" max="8971" width="11.42578125" style="174"/>
    <col min="8972" max="8972" width="24.28515625" style="174" customWidth="1"/>
    <col min="8973" max="8973" width="11.42578125" style="174"/>
    <col min="8974" max="8974" width="18.42578125" style="174" customWidth="1"/>
    <col min="8975" max="9218" width="11.42578125" style="174"/>
    <col min="9219" max="9219" width="17.7109375" style="174" customWidth="1"/>
    <col min="9220" max="9220" width="13.85546875" style="174" customWidth="1"/>
    <col min="9221" max="9221" width="18.5703125" style="174" customWidth="1"/>
    <col min="9222" max="9222" width="12.5703125" style="174" customWidth="1"/>
    <col min="9223" max="9223" width="16.28515625" style="174" customWidth="1"/>
    <col min="9224" max="9225" width="14.7109375" style="174" customWidth="1"/>
    <col min="9226" max="9226" width="14.42578125" style="174" customWidth="1"/>
    <col min="9227" max="9227" width="11.42578125" style="174"/>
    <col min="9228" max="9228" width="24.28515625" style="174" customWidth="1"/>
    <col min="9229" max="9229" width="11.42578125" style="174"/>
    <col min="9230" max="9230" width="18.42578125" style="174" customWidth="1"/>
    <col min="9231" max="9474" width="11.42578125" style="174"/>
    <col min="9475" max="9475" width="17.7109375" style="174" customWidth="1"/>
    <col min="9476" max="9476" width="13.85546875" style="174" customWidth="1"/>
    <col min="9477" max="9477" width="18.5703125" style="174" customWidth="1"/>
    <col min="9478" max="9478" width="12.5703125" style="174" customWidth="1"/>
    <col min="9479" max="9479" width="16.28515625" style="174" customWidth="1"/>
    <col min="9480" max="9481" width="14.7109375" style="174" customWidth="1"/>
    <col min="9482" max="9482" width="14.42578125" style="174" customWidth="1"/>
    <col min="9483" max="9483" width="11.42578125" style="174"/>
    <col min="9484" max="9484" width="24.28515625" style="174" customWidth="1"/>
    <col min="9485" max="9485" width="11.42578125" style="174"/>
    <col min="9486" max="9486" width="18.42578125" style="174" customWidth="1"/>
    <col min="9487" max="9730" width="11.42578125" style="174"/>
    <col min="9731" max="9731" width="17.7109375" style="174" customWidth="1"/>
    <col min="9732" max="9732" width="13.85546875" style="174" customWidth="1"/>
    <col min="9733" max="9733" width="18.5703125" style="174" customWidth="1"/>
    <col min="9734" max="9734" width="12.5703125" style="174" customWidth="1"/>
    <col min="9735" max="9735" width="16.28515625" style="174" customWidth="1"/>
    <col min="9736" max="9737" width="14.7109375" style="174" customWidth="1"/>
    <col min="9738" max="9738" width="14.42578125" style="174" customWidth="1"/>
    <col min="9739" max="9739" width="11.42578125" style="174"/>
    <col min="9740" max="9740" width="24.28515625" style="174" customWidth="1"/>
    <col min="9741" max="9741" width="11.42578125" style="174"/>
    <col min="9742" max="9742" width="18.42578125" style="174" customWidth="1"/>
    <col min="9743" max="9986" width="11.42578125" style="174"/>
    <col min="9987" max="9987" width="17.7109375" style="174" customWidth="1"/>
    <col min="9988" max="9988" width="13.85546875" style="174" customWidth="1"/>
    <col min="9989" max="9989" width="18.5703125" style="174" customWidth="1"/>
    <col min="9990" max="9990" width="12.5703125" style="174" customWidth="1"/>
    <col min="9991" max="9991" width="16.28515625" style="174" customWidth="1"/>
    <col min="9992" max="9993" width="14.7109375" style="174" customWidth="1"/>
    <col min="9994" max="9994" width="14.42578125" style="174" customWidth="1"/>
    <col min="9995" max="9995" width="11.42578125" style="174"/>
    <col min="9996" max="9996" width="24.28515625" style="174" customWidth="1"/>
    <col min="9997" max="9997" width="11.42578125" style="174"/>
    <col min="9998" max="9998" width="18.42578125" style="174" customWidth="1"/>
    <col min="9999" max="10242" width="11.42578125" style="174"/>
    <col min="10243" max="10243" width="17.7109375" style="174" customWidth="1"/>
    <col min="10244" max="10244" width="13.85546875" style="174" customWidth="1"/>
    <col min="10245" max="10245" width="18.5703125" style="174" customWidth="1"/>
    <col min="10246" max="10246" width="12.5703125" style="174" customWidth="1"/>
    <col min="10247" max="10247" width="16.28515625" style="174" customWidth="1"/>
    <col min="10248" max="10249" width="14.7109375" style="174" customWidth="1"/>
    <col min="10250" max="10250" width="14.42578125" style="174" customWidth="1"/>
    <col min="10251" max="10251" width="11.42578125" style="174"/>
    <col min="10252" max="10252" width="24.28515625" style="174" customWidth="1"/>
    <col min="10253" max="10253" width="11.42578125" style="174"/>
    <col min="10254" max="10254" width="18.42578125" style="174" customWidth="1"/>
    <col min="10255" max="10498" width="11.42578125" style="174"/>
    <col min="10499" max="10499" width="17.7109375" style="174" customWidth="1"/>
    <col min="10500" max="10500" width="13.85546875" style="174" customWidth="1"/>
    <col min="10501" max="10501" width="18.5703125" style="174" customWidth="1"/>
    <col min="10502" max="10502" width="12.5703125" style="174" customWidth="1"/>
    <col min="10503" max="10503" width="16.28515625" style="174" customWidth="1"/>
    <col min="10504" max="10505" width="14.7109375" style="174" customWidth="1"/>
    <col min="10506" max="10506" width="14.42578125" style="174" customWidth="1"/>
    <col min="10507" max="10507" width="11.42578125" style="174"/>
    <col min="10508" max="10508" width="24.28515625" style="174" customWidth="1"/>
    <col min="10509" max="10509" width="11.42578125" style="174"/>
    <col min="10510" max="10510" width="18.42578125" style="174" customWidth="1"/>
    <col min="10511" max="10754" width="11.42578125" style="174"/>
    <col min="10755" max="10755" width="17.7109375" style="174" customWidth="1"/>
    <col min="10756" max="10756" width="13.85546875" style="174" customWidth="1"/>
    <col min="10757" max="10757" width="18.5703125" style="174" customWidth="1"/>
    <col min="10758" max="10758" width="12.5703125" style="174" customWidth="1"/>
    <col min="10759" max="10759" width="16.28515625" style="174" customWidth="1"/>
    <col min="10760" max="10761" width="14.7109375" style="174" customWidth="1"/>
    <col min="10762" max="10762" width="14.42578125" style="174" customWidth="1"/>
    <col min="10763" max="10763" width="11.42578125" style="174"/>
    <col min="10764" max="10764" width="24.28515625" style="174" customWidth="1"/>
    <col min="10765" max="10765" width="11.42578125" style="174"/>
    <col min="10766" max="10766" width="18.42578125" style="174" customWidth="1"/>
    <col min="10767" max="11010" width="11.42578125" style="174"/>
    <col min="11011" max="11011" width="17.7109375" style="174" customWidth="1"/>
    <col min="11012" max="11012" width="13.85546875" style="174" customWidth="1"/>
    <col min="11013" max="11013" width="18.5703125" style="174" customWidth="1"/>
    <col min="11014" max="11014" width="12.5703125" style="174" customWidth="1"/>
    <col min="11015" max="11015" width="16.28515625" style="174" customWidth="1"/>
    <col min="11016" max="11017" width="14.7109375" style="174" customWidth="1"/>
    <col min="11018" max="11018" width="14.42578125" style="174" customWidth="1"/>
    <col min="11019" max="11019" width="11.42578125" style="174"/>
    <col min="11020" max="11020" width="24.28515625" style="174" customWidth="1"/>
    <col min="11021" max="11021" width="11.42578125" style="174"/>
    <col min="11022" max="11022" width="18.42578125" style="174" customWidth="1"/>
    <col min="11023" max="11266" width="11.42578125" style="174"/>
    <col min="11267" max="11267" width="17.7109375" style="174" customWidth="1"/>
    <col min="11268" max="11268" width="13.85546875" style="174" customWidth="1"/>
    <col min="11269" max="11269" width="18.5703125" style="174" customWidth="1"/>
    <col min="11270" max="11270" width="12.5703125" style="174" customWidth="1"/>
    <col min="11271" max="11271" width="16.28515625" style="174" customWidth="1"/>
    <col min="11272" max="11273" width="14.7109375" style="174" customWidth="1"/>
    <col min="11274" max="11274" width="14.42578125" style="174" customWidth="1"/>
    <col min="11275" max="11275" width="11.42578125" style="174"/>
    <col min="11276" max="11276" width="24.28515625" style="174" customWidth="1"/>
    <col min="11277" max="11277" width="11.42578125" style="174"/>
    <col min="11278" max="11278" width="18.42578125" style="174" customWidth="1"/>
    <col min="11279" max="11522" width="11.42578125" style="174"/>
    <col min="11523" max="11523" width="17.7109375" style="174" customWidth="1"/>
    <col min="11524" max="11524" width="13.85546875" style="174" customWidth="1"/>
    <col min="11525" max="11525" width="18.5703125" style="174" customWidth="1"/>
    <col min="11526" max="11526" width="12.5703125" style="174" customWidth="1"/>
    <col min="11527" max="11527" width="16.28515625" style="174" customWidth="1"/>
    <col min="11528" max="11529" width="14.7109375" style="174" customWidth="1"/>
    <col min="11530" max="11530" width="14.42578125" style="174" customWidth="1"/>
    <col min="11531" max="11531" width="11.42578125" style="174"/>
    <col min="11532" max="11532" width="24.28515625" style="174" customWidth="1"/>
    <col min="11533" max="11533" width="11.42578125" style="174"/>
    <col min="11534" max="11534" width="18.42578125" style="174" customWidth="1"/>
    <col min="11535" max="11778" width="11.42578125" style="174"/>
    <col min="11779" max="11779" width="17.7109375" style="174" customWidth="1"/>
    <col min="11780" max="11780" width="13.85546875" style="174" customWidth="1"/>
    <col min="11781" max="11781" width="18.5703125" style="174" customWidth="1"/>
    <col min="11782" max="11782" width="12.5703125" style="174" customWidth="1"/>
    <col min="11783" max="11783" width="16.28515625" style="174" customWidth="1"/>
    <col min="11784" max="11785" width="14.7109375" style="174" customWidth="1"/>
    <col min="11786" max="11786" width="14.42578125" style="174" customWidth="1"/>
    <col min="11787" max="11787" width="11.42578125" style="174"/>
    <col min="11788" max="11788" width="24.28515625" style="174" customWidth="1"/>
    <col min="11789" max="11789" width="11.42578125" style="174"/>
    <col min="11790" max="11790" width="18.42578125" style="174" customWidth="1"/>
    <col min="11791" max="12034" width="11.42578125" style="174"/>
    <col min="12035" max="12035" width="17.7109375" style="174" customWidth="1"/>
    <col min="12036" max="12036" width="13.85546875" style="174" customWidth="1"/>
    <col min="12037" max="12037" width="18.5703125" style="174" customWidth="1"/>
    <col min="12038" max="12038" width="12.5703125" style="174" customWidth="1"/>
    <col min="12039" max="12039" width="16.28515625" style="174" customWidth="1"/>
    <col min="12040" max="12041" width="14.7109375" style="174" customWidth="1"/>
    <col min="12042" max="12042" width="14.42578125" style="174" customWidth="1"/>
    <col min="12043" max="12043" width="11.42578125" style="174"/>
    <col min="12044" max="12044" width="24.28515625" style="174" customWidth="1"/>
    <col min="12045" max="12045" width="11.42578125" style="174"/>
    <col min="12046" max="12046" width="18.42578125" style="174" customWidth="1"/>
    <col min="12047" max="12290" width="11.42578125" style="174"/>
    <col min="12291" max="12291" width="17.7109375" style="174" customWidth="1"/>
    <col min="12292" max="12292" width="13.85546875" style="174" customWidth="1"/>
    <col min="12293" max="12293" width="18.5703125" style="174" customWidth="1"/>
    <col min="12294" max="12294" width="12.5703125" style="174" customWidth="1"/>
    <col min="12295" max="12295" width="16.28515625" style="174" customWidth="1"/>
    <col min="12296" max="12297" width="14.7109375" style="174" customWidth="1"/>
    <col min="12298" max="12298" width="14.42578125" style="174" customWidth="1"/>
    <col min="12299" max="12299" width="11.42578125" style="174"/>
    <col min="12300" max="12300" width="24.28515625" style="174" customWidth="1"/>
    <col min="12301" max="12301" width="11.42578125" style="174"/>
    <col min="12302" max="12302" width="18.42578125" style="174" customWidth="1"/>
    <col min="12303" max="12546" width="11.42578125" style="174"/>
    <col min="12547" max="12547" width="17.7109375" style="174" customWidth="1"/>
    <col min="12548" max="12548" width="13.85546875" style="174" customWidth="1"/>
    <col min="12549" max="12549" width="18.5703125" style="174" customWidth="1"/>
    <col min="12550" max="12550" width="12.5703125" style="174" customWidth="1"/>
    <col min="12551" max="12551" width="16.28515625" style="174" customWidth="1"/>
    <col min="12552" max="12553" width="14.7109375" style="174" customWidth="1"/>
    <col min="12554" max="12554" width="14.42578125" style="174" customWidth="1"/>
    <col min="12555" max="12555" width="11.42578125" style="174"/>
    <col min="12556" max="12556" width="24.28515625" style="174" customWidth="1"/>
    <col min="12557" max="12557" width="11.42578125" style="174"/>
    <col min="12558" max="12558" width="18.42578125" style="174" customWidth="1"/>
    <col min="12559" max="12802" width="11.42578125" style="174"/>
    <col min="12803" max="12803" width="17.7109375" style="174" customWidth="1"/>
    <col min="12804" max="12804" width="13.85546875" style="174" customWidth="1"/>
    <col min="12805" max="12805" width="18.5703125" style="174" customWidth="1"/>
    <col min="12806" max="12806" width="12.5703125" style="174" customWidth="1"/>
    <col min="12807" max="12807" width="16.28515625" style="174" customWidth="1"/>
    <col min="12808" max="12809" width="14.7109375" style="174" customWidth="1"/>
    <col min="12810" max="12810" width="14.42578125" style="174" customWidth="1"/>
    <col min="12811" max="12811" width="11.42578125" style="174"/>
    <col min="12812" max="12812" width="24.28515625" style="174" customWidth="1"/>
    <col min="12813" max="12813" width="11.42578125" style="174"/>
    <col min="12814" max="12814" width="18.42578125" style="174" customWidth="1"/>
    <col min="12815" max="13058" width="11.42578125" style="174"/>
    <col min="13059" max="13059" width="17.7109375" style="174" customWidth="1"/>
    <col min="13060" max="13060" width="13.85546875" style="174" customWidth="1"/>
    <col min="13061" max="13061" width="18.5703125" style="174" customWidth="1"/>
    <col min="13062" max="13062" width="12.5703125" style="174" customWidth="1"/>
    <col min="13063" max="13063" width="16.28515625" style="174" customWidth="1"/>
    <col min="13064" max="13065" width="14.7109375" style="174" customWidth="1"/>
    <col min="13066" max="13066" width="14.42578125" style="174" customWidth="1"/>
    <col min="13067" max="13067" width="11.42578125" style="174"/>
    <col min="13068" max="13068" width="24.28515625" style="174" customWidth="1"/>
    <col min="13069" max="13069" width="11.42578125" style="174"/>
    <col min="13070" max="13070" width="18.42578125" style="174" customWidth="1"/>
    <col min="13071" max="13314" width="11.42578125" style="174"/>
    <col min="13315" max="13315" width="17.7109375" style="174" customWidth="1"/>
    <col min="13316" max="13316" width="13.85546875" style="174" customWidth="1"/>
    <col min="13317" max="13317" width="18.5703125" style="174" customWidth="1"/>
    <col min="13318" max="13318" width="12.5703125" style="174" customWidth="1"/>
    <col min="13319" max="13319" width="16.28515625" style="174" customWidth="1"/>
    <col min="13320" max="13321" width="14.7109375" style="174" customWidth="1"/>
    <col min="13322" max="13322" width="14.42578125" style="174" customWidth="1"/>
    <col min="13323" max="13323" width="11.42578125" style="174"/>
    <col min="13324" max="13324" width="24.28515625" style="174" customWidth="1"/>
    <col min="13325" max="13325" width="11.42578125" style="174"/>
    <col min="13326" max="13326" width="18.42578125" style="174" customWidth="1"/>
    <col min="13327" max="13570" width="11.42578125" style="174"/>
    <col min="13571" max="13571" width="17.7109375" style="174" customWidth="1"/>
    <col min="13572" max="13572" width="13.85546875" style="174" customWidth="1"/>
    <col min="13573" max="13573" width="18.5703125" style="174" customWidth="1"/>
    <col min="13574" max="13574" width="12.5703125" style="174" customWidth="1"/>
    <col min="13575" max="13575" width="16.28515625" style="174" customWidth="1"/>
    <col min="13576" max="13577" width="14.7109375" style="174" customWidth="1"/>
    <col min="13578" max="13578" width="14.42578125" style="174" customWidth="1"/>
    <col min="13579" max="13579" width="11.42578125" style="174"/>
    <col min="13580" max="13580" width="24.28515625" style="174" customWidth="1"/>
    <col min="13581" max="13581" width="11.42578125" style="174"/>
    <col min="13582" max="13582" width="18.42578125" style="174" customWidth="1"/>
    <col min="13583" max="13826" width="11.42578125" style="174"/>
    <col min="13827" max="13827" width="17.7109375" style="174" customWidth="1"/>
    <col min="13828" max="13828" width="13.85546875" style="174" customWidth="1"/>
    <col min="13829" max="13829" width="18.5703125" style="174" customWidth="1"/>
    <col min="13830" max="13830" width="12.5703125" style="174" customWidth="1"/>
    <col min="13831" max="13831" width="16.28515625" style="174" customWidth="1"/>
    <col min="13832" max="13833" width="14.7109375" style="174" customWidth="1"/>
    <col min="13834" max="13834" width="14.42578125" style="174" customWidth="1"/>
    <col min="13835" max="13835" width="11.42578125" style="174"/>
    <col min="13836" max="13836" width="24.28515625" style="174" customWidth="1"/>
    <col min="13837" max="13837" width="11.42578125" style="174"/>
    <col min="13838" max="13838" width="18.42578125" style="174" customWidth="1"/>
    <col min="13839" max="14082" width="11.42578125" style="174"/>
    <col min="14083" max="14083" width="17.7109375" style="174" customWidth="1"/>
    <col min="14084" max="14084" width="13.85546875" style="174" customWidth="1"/>
    <col min="14085" max="14085" width="18.5703125" style="174" customWidth="1"/>
    <col min="14086" max="14086" width="12.5703125" style="174" customWidth="1"/>
    <col min="14087" max="14087" width="16.28515625" style="174" customWidth="1"/>
    <col min="14088" max="14089" width="14.7109375" style="174" customWidth="1"/>
    <col min="14090" max="14090" width="14.42578125" style="174" customWidth="1"/>
    <col min="14091" max="14091" width="11.42578125" style="174"/>
    <col min="14092" max="14092" width="24.28515625" style="174" customWidth="1"/>
    <col min="14093" max="14093" width="11.42578125" style="174"/>
    <col min="14094" max="14094" width="18.42578125" style="174" customWidth="1"/>
    <col min="14095" max="14338" width="11.42578125" style="174"/>
    <col min="14339" max="14339" width="17.7109375" style="174" customWidth="1"/>
    <col min="14340" max="14340" width="13.85546875" style="174" customWidth="1"/>
    <col min="14341" max="14341" width="18.5703125" style="174" customWidth="1"/>
    <col min="14342" max="14342" width="12.5703125" style="174" customWidth="1"/>
    <col min="14343" max="14343" width="16.28515625" style="174" customWidth="1"/>
    <col min="14344" max="14345" width="14.7109375" style="174" customWidth="1"/>
    <col min="14346" max="14346" width="14.42578125" style="174" customWidth="1"/>
    <col min="14347" max="14347" width="11.42578125" style="174"/>
    <col min="14348" max="14348" width="24.28515625" style="174" customWidth="1"/>
    <col min="14349" max="14349" width="11.42578125" style="174"/>
    <col min="14350" max="14350" width="18.42578125" style="174" customWidth="1"/>
    <col min="14351" max="14594" width="11.42578125" style="174"/>
    <col min="14595" max="14595" width="17.7109375" style="174" customWidth="1"/>
    <col min="14596" max="14596" width="13.85546875" style="174" customWidth="1"/>
    <col min="14597" max="14597" width="18.5703125" style="174" customWidth="1"/>
    <col min="14598" max="14598" width="12.5703125" style="174" customWidth="1"/>
    <col min="14599" max="14599" width="16.28515625" style="174" customWidth="1"/>
    <col min="14600" max="14601" width="14.7109375" style="174" customWidth="1"/>
    <col min="14602" max="14602" width="14.42578125" style="174" customWidth="1"/>
    <col min="14603" max="14603" width="11.42578125" style="174"/>
    <col min="14604" max="14604" width="24.28515625" style="174" customWidth="1"/>
    <col min="14605" max="14605" width="11.42578125" style="174"/>
    <col min="14606" max="14606" width="18.42578125" style="174" customWidth="1"/>
    <col min="14607" max="14850" width="11.42578125" style="174"/>
    <col min="14851" max="14851" width="17.7109375" style="174" customWidth="1"/>
    <col min="14852" max="14852" width="13.85546875" style="174" customWidth="1"/>
    <col min="14853" max="14853" width="18.5703125" style="174" customWidth="1"/>
    <col min="14854" max="14854" width="12.5703125" style="174" customWidth="1"/>
    <col min="14855" max="14855" width="16.28515625" style="174" customWidth="1"/>
    <col min="14856" max="14857" width="14.7109375" style="174" customWidth="1"/>
    <col min="14858" max="14858" width="14.42578125" style="174" customWidth="1"/>
    <col min="14859" max="14859" width="11.42578125" style="174"/>
    <col min="14860" max="14860" width="24.28515625" style="174" customWidth="1"/>
    <col min="14861" max="14861" width="11.42578125" style="174"/>
    <col min="14862" max="14862" width="18.42578125" style="174" customWidth="1"/>
    <col min="14863" max="15106" width="11.42578125" style="174"/>
    <col min="15107" max="15107" width="17.7109375" style="174" customWidth="1"/>
    <col min="15108" max="15108" width="13.85546875" style="174" customWidth="1"/>
    <col min="15109" max="15109" width="18.5703125" style="174" customWidth="1"/>
    <col min="15110" max="15110" width="12.5703125" style="174" customWidth="1"/>
    <col min="15111" max="15111" width="16.28515625" style="174" customWidth="1"/>
    <col min="15112" max="15113" width="14.7109375" style="174" customWidth="1"/>
    <col min="15114" max="15114" width="14.42578125" style="174" customWidth="1"/>
    <col min="15115" max="15115" width="11.42578125" style="174"/>
    <col min="15116" max="15116" width="24.28515625" style="174" customWidth="1"/>
    <col min="15117" max="15117" width="11.42578125" style="174"/>
    <col min="15118" max="15118" width="18.42578125" style="174" customWidth="1"/>
    <col min="15119" max="15362" width="11.42578125" style="174"/>
    <col min="15363" max="15363" width="17.7109375" style="174" customWidth="1"/>
    <col min="15364" max="15364" width="13.85546875" style="174" customWidth="1"/>
    <col min="15365" max="15365" width="18.5703125" style="174" customWidth="1"/>
    <col min="15366" max="15366" width="12.5703125" style="174" customWidth="1"/>
    <col min="15367" max="15367" width="16.28515625" style="174" customWidth="1"/>
    <col min="15368" max="15369" width="14.7109375" style="174" customWidth="1"/>
    <col min="15370" max="15370" width="14.42578125" style="174" customWidth="1"/>
    <col min="15371" max="15371" width="11.42578125" style="174"/>
    <col min="15372" max="15372" width="24.28515625" style="174" customWidth="1"/>
    <col min="15373" max="15373" width="11.42578125" style="174"/>
    <col min="15374" max="15374" width="18.42578125" style="174" customWidth="1"/>
    <col min="15375" max="15618" width="11.42578125" style="174"/>
    <col min="15619" max="15619" width="17.7109375" style="174" customWidth="1"/>
    <col min="15620" max="15620" width="13.85546875" style="174" customWidth="1"/>
    <col min="15621" max="15621" width="18.5703125" style="174" customWidth="1"/>
    <col min="15622" max="15622" width="12.5703125" style="174" customWidth="1"/>
    <col min="15623" max="15623" width="16.28515625" style="174" customWidth="1"/>
    <col min="15624" max="15625" width="14.7109375" style="174" customWidth="1"/>
    <col min="15626" max="15626" width="14.42578125" style="174" customWidth="1"/>
    <col min="15627" max="15627" width="11.42578125" style="174"/>
    <col min="15628" max="15628" width="24.28515625" style="174" customWidth="1"/>
    <col min="15629" max="15629" width="11.42578125" style="174"/>
    <col min="15630" max="15630" width="18.42578125" style="174" customWidth="1"/>
    <col min="15631" max="15874" width="11.42578125" style="174"/>
    <col min="15875" max="15875" width="17.7109375" style="174" customWidth="1"/>
    <col min="15876" max="15876" width="13.85546875" style="174" customWidth="1"/>
    <col min="15877" max="15877" width="18.5703125" style="174" customWidth="1"/>
    <col min="15878" max="15878" width="12.5703125" style="174" customWidth="1"/>
    <col min="15879" max="15879" width="16.28515625" style="174" customWidth="1"/>
    <col min="15880" max="15881" width="14.7109375" style="174" customWidth="1"/>
    <col min="15882" max="15882" width="14.42578125" style="174" customWidth="1"/>
    <col min="15883" max="15883" width="11.42578125" style="174"/>
    <col min="15884" max="15884" width="24.28515625" style="174" customWidth="1"/>
    <col min="15885" max="15885" width="11.42578125" style="174"/>
    <col min="15886" max="15886" width="18.42578125" style="174" customWidth="1"/>
    <col min="15887" max="16130" width="11.42578125" style="174"/>
    <col min="16131" max="16131" width="17.7109375" style="174" customWidth="1"/>
    <col min="16132" max="16132" width="13.85546875" style="174" customWidth="1"/>
    <col min="16133" max="16133" width="18.5703125" style="174" customWidth="1"/>
    <col min="16134" max="16134" width="12.5703125" style="174" customWidth="1"/>
    <col min="16135" max="16135" width="16.28515625" style="174" customWidth="1"/>
    <col min="16136" max="16137" width="14.7109375" style="174" customWidth="1"/>
    <col min="16138" max="16138" width="14.42578125" style="174" customWidth="1"/>
    <col min="16139" max="16139" width="11.42578125" style="174"/>
    <col min="16140" max="16140" width="24.28515625" style="174" customWidth="1"/>
    <col min="16141" max="16141" width="11.42578125" style="174"/>
    <col min="16142" max="16142" width="18.42578125" style="174" customWidth="1"/>
    <col min="16143" max="16384" width="11.42578125" style="174"/>
  </cols>
  <sheetData>
    <row r="1" spans="1:25" ht="16.5" x14ac:dyDescent="0.3">
      <c r="A1" s="171" t="s">
        <v>106</v>
      </c>
      <c r="B1" s="171"/>
      <c r="C1" s="171"/>
      <c r="D1" s="171"/>
      <c r="E1" s="172"/>
      <c r="F1" s="171"/>
      <c r="G1" s="171"/>
      <c r="H1" s="172"/>
      <c r="I1" s="172"/>
      <c r="J1" s="173"/>
    </row>
    <row r="2" spans="1:25" s="176" customFormat="1" ht="19.5" customHeight="1" x14ac:dyDescent="0.2">
      <c r="A2" s="277">
        <v>1</v>
      </c>
      <c r="B2" s="277"/>
      <c r="C2" s="277">
        <f>A2+0.01</f>
        <v>1.01</v>
      </c>
      <c r="D2" s="277"/>
      <c r="E2" s="281">
        <f>C2+0.01</f>
        <v>1.02</v>
      </c>
      <c r="F2" s="277">
        <f>E2+0.01</f>
        <v>1.03</v>
      </c>
      <c r="G2" s="277"/>
      <c r="H2" s="281">
        <f>F2+0.01</f>
        <v>1.04</v>
      </c>
      <c r="I2" s="281">
        <f>H2+0.01</f>
        <v>1.05</v>
      </c>
      <c r="J2" s="276">
        <f>I2+0.01</f>
        <v>1.06</v>
      </c>
      <c r="K2" s="277">
        <f>J2+0.01</f>
        <v>1.07</v>
      </c>
      <c r="L2" s="277">
        <f>K2+0.01</f>
        <v>1.08</v>
      </c>
      <c r="M2" s="277"/>
      <c r="N2" s="277"/>
      <c r="O2" s="277"/>
      <c r="P2" s="277"/>
      <c r="Q2" s="277"/>
      <c r="T2" s="177"/>
      <c r="U2" s="177"/>
      <c r="V2" s="177"/>
      <c r="W2" s="177"/>
      <c r="X2" s="177"/>
      <c r="Y2" s="177"/>
    </row>
    <row r="3" spans="1:25" s="176" customFormat="1" ht="19.5" customHeight="1" x14ac:dyDescent="0.2">
      <c r="A3" s="279" t="s">
        <v>77</v>
      </c>
      <c r="B3" s="279"/>
      <c r="C3" s="279" t="s">
        <v>78</v>
      </c>
      <c r="D3" s="279"/>
      <c r="E3" s="276"/>
      <c r="F3" s="279" t="s">
        <v>95</v>
      </c>
      <c r="G3" s="279"/>
      <c r="H3" s="276"/>
      <c r="I3" s="282"/>
      <c r="J3" s="276"/>
      <c r="K3" s="278"/>
      <c r="L3" s="280" t="s">
        <v>330</v>
      </c>
      <c r="M3" s="280"/>
      <c r="N3" s="280" t="s">
        <v>331</v>
      </c>
      <c r="O3" s="280"/>
      <c r="P3" s="280" t="s">
        <v>332</v>
      </c>
      <c r="Q3" s="280"/>
      <c r="T3" s="177"/>
      <c r="U3" s="177"/>
      <c r="V3" s="177"/>
      <c r="W3" s="177"/>
      <c r="X3" s="177"/>
      <c r="Y3" s="177"/>
    </row>
    <row r="4" spans="1:25" s="182" customFormat="1" ht="122.45" customHeight="1" x14ac:dyDescent="0.2">
      <c r="A4" s="178" t="s">
        <v>79</v>
      </c>
      <c r="B4" s="178" t="s">
        <v>94</v>
      </c>
      <c r="C4" s="179" t="s">
        <v>80</v>
      </c>
      <c r="D4" s="178" t="s">
        <v>94</v>
      </c>
      <c r="E4" s="180" t="s">
        <v>333</v>
      </c>
      <c r="F4" s="178" t="s">
        <v>80</v>
      </c>
      <c r="G4" s="178" t="s">
        <v>94</v>
      </c>
      <c r="H4" s="180" t="s">
        <v>334</v>
      </c>
      <c r="I4" s="180" t="s">
        <v>335</v>
      </c>
      <c r="J4" s="181" t="s">
        <v>336</v>
      </c>
      <c r="K4" s="181" t="s">
        <v>337</v>
      </c>
      <c r="L4" s="178" t="s">
        <v>104</v>
      </c>
      <c r="M4" s="178" t="s">
        <v>103</v>
      </c>
      <c r="N4" s="178" t="s">
        <v>338</v>
      </c>
      <c r="O4" s="178" t="s">
        <v>103</v>
      </c>
      <c r="P4" s="178" t="s">
        <v>104</v>
      </c>
      <c r="Q4" s="178" t="s">
        <v>103</v>
      </c>
      <c r="U4" s="177"/>
      <c r="V4" s="177"/>
      <c r="W4" s="177"/>
      <c r="X4" s="177"/>
      <c r="Y4" s="177"/>
    </row>
    <row r="5" spans="1:25" ht="16.5" x14ac:dyDescent="0.2">
      <c r="A5" s="183" t="s">
        <v>339</v>
      </c>
      <c r="B5" s="184">
        <v>1</v>
      </c>
      <c r="C5" s="185" t="s">
        <v>81</v>
      </c>
      <c r="D5" s="175">
        <f>VLOOKUP(C5,[6]Unités!A:B,2,FALSE)</f>
        <v>100</v>
      </c>
      <c r="E5" s="186"/>
      <c r="F5" s="175" t="s">
        <v>105</v>
      </c>
      <c r="G5" s="175">
        <v>0</v>
      </c>
      <c r="I5" s="187"/>
      <c r="J5" s="173"/>
      <c r="K5" s="175"/>
    </row>
    <row r="6" spans="1:25" ht="16.5" customHeight="1" x14ac:dyDescent="0.2">
      <c r="A6" s="183"/>
      <c r="B6" s="184">
        <v>1</v>
      </c>
      <c r="C6" s="185" t="s">
        <v>173</v>
      </c>
      <c r="D6" s="175">
        <f>VLOOKUP(C6,[6]Unités!A:B,2,FALSE)</f>
        <v>109</v>
      </c>
      <c r="E6" s="186"/>
      <c r="F6" s="175" t="s">
        <v>203</v>
      </c>
      <c r="G6" s="188">
        <v>1</v>
      </c>
      <c r="I6" s="187"/>
      <c r="J6" s="173"/>
    </row>
    <row r="7" spans="1:25" ht="16.5" x14ac:dyDescent="0.2">
      <c r="A7" s="183"/>
      <c r="B7" s="184">
        <v>1</v>
      </c>
      <c r="C7" s="185" t="s">
        <v>173</v>
      </c>
      <c r="D7" s="175">
        <f>VLOOKUP(C7,[6]Unités!A:B,2,FALSE)</f>
        <v>109</v>
      </c>
      <c r="E7" s="186"/>
      <c r="F7" s="175" t="s">
        <v>204</v>
      </c>
      <c r="G7" s="188">
        <v>2</v>
      </c>
      <c r="I7" s="187"/>
      <c r="J7" s="173"/>
    </row>
    <row r="8" spans="1:25" ht="16.5" x14ac:dyDescent="0.2">
      <c r="A8" s="183"/>
      <c r="B8" s="184">
        <v>1</v>
      </c>
      <c r="C8" s="185" t="s">
        <v>173</v>
      </c>
      <c r="D8" s="175">
        <f>VLOOKUP(C8,[6]Unités!A:B,2,FALSE)</f>
        <v>109</v>
      </c>
      <c r="E8" s="186"/>
      <c r="F8" s="175" t="s">
        <v>205</v>
      </c>
      <c r="G8" s="188">
        <v>3</v>
      </c>
      <c r="I8" s="187"/>
      <c r="J8" s="173"/>
    </row>
    <row r="9" spans="1:25" ht="16.5" x14ac:dyDescent="0.2">
      <c r="A9" s="183"/>
      <c r="B9" s="184">
        <v>1</v>
      </c>
      <c r="C9" s="175" t="s">
        <v>99</v>
      </c>
      <c r="D9" s="175">
        <f>VLOOKUP(C9,[6]Unités!A:B,2,FALSE)</f>
        <v>139</v>
      </c>
      <c r="E9" s="186"/>
      <c r="F9" s="175" t="s">
        <v>203</v>
      </c>
      <c r="G9" s="188">
        <v>1</v>
      </c>
      <c r="I9" s="187"/>
      <c r="J9" s="173"/>
    </row>
    <row r="10" spans="1:25" ht="16.5" x14ac:dyDescent="0.2">
      <c r="A10" s="183"/>
      <c r="B10" s="184">
        <v>1</v>
      </c>
      <c r="C10" s="175" t="s">
        <v>99</v>
      </c>
      <c r="D10" s="175">
        <f>VLOOKUP(C10,[6]Unités!A:B,2,FALSE)</f>
        <v>139</v>
      </c>
      <c r="E10" s="186"/>
      <c r="F10" s="175" t="s">
        <v>204</v>
      </c>
      <c r="G10" s="188">
        <v>2</v>
      </c>
      <c r="I10" s="187"/>
      <c r="J10" s="173"/>
    </row>
    <row r="11" spans="1:25" ht="16.5" x14ac:dyDescent="0.2">
      <c r="A11" s="183"/>
      <c r="B11" s="184">
        <v>1</v>
      </c>
      <c r="C11" s="175" t="s">
        <v>99</v>
      </c>
      <c r="D11" s="175">
        <f>VLOOKUP(C11,[6]Unités!A:B,2,FALSE)</f>
        <v>139</v>
      </c>
      <c r="E11" s="186"/>
      <c r="F11" s="175" t="s">
        <v>205</v>
      </c>
      <c r="G11" s="188">
        <v>3</v>
      </c>
      <c r="I11" s="187"/>
      <c r="J11" s="173"/>
    </row>
    <row r="12" spans="1:25" ht="16.5" x14ac:dyDescent="0.2">
      <c r="A12" s="183"/>
      <c r="B12" s="184">
        <v>1</v>
      </c>
      <c r="C12" s="175" t="s">
        <v>151</v>
      </c>
      <c r="D12" s="175">
        <f>VLOOKUP(C12,[6]Unités!A:B,2,FALSE)</f>
        <v>136</v>
      </c>
      <c r="E12" s="186"/>
      <c r="F12" s="175" t="s">
        <v>105</v>
      </c>
      <c r="G12" s="175">
        <v>0</v>
      </c>
      <c r="I12" s="187"/>
      <c r="J12" s="173"/>
    </row>
    <row r="13" spans="1:25" ht="16.5" x14ac:dyDescent="0.2">
      <c r="A13" s="183"/>
      <c r="B13" s="184">
        <v>1</v>
      </c>
      <c r="C13" s="175" t="s">
        <v>150</v>
      </c>
      <c r="D13" s="175">
        <f>VLOOKUP(C13,[6]Unités!A:B,2,FALSE)</f>
        <v>138</v>
      </c>
      <c r="E13" s="186"/>
      <c r="F13" s="175" t="s">
        <v>105</v>
      </c>
      <c r="G13" s="175">
        <v>0</v>
      </c>
      <c r="I13" s="187"/>
      <c r="J13" s="173"/>
    </row>
    <row r="14" spans="1:25" ht="16.5" x14ac:dyDescent="0.2">
      <c r="A14" s="183"/>
      <c r="B14" s="184">
        <v>1</v>
      </c>
      <c r="C14" s="175" t="s">
        <v>152</v>
      </c>
      <c r="D14" s="175">
        <f>VLOOKUP(C14,[6]Unités!A:B,2,FALSE)</f>
        <v>135</v>
      </c>
      <c r="E14" s="186"/>
      <c r="F14" s="175" t="s">
        <v>105</v>
      </c>
      <c r="G14" s="175">
        <v>0</v>
      </c>
      <c r="I14" s="187"/>
      <c r="J14" s="173"/>
    </row>
    <row r="15" spans="1:25" ht="16.5" x14ac:dyDescent="0.2">
      <c r="A15" s="183"/>
      <c r="B15" s="184">
        <v>1</v>
      </c>
      <c r="C15" s="175" t="s">
        <v>340</v>
      </c>
      <c r="D15" s="175">
        <f>VLOOKUP(C15,[6]Unités!A:B,2,FALSE)</f>
        <v>663</v>
      </c>
      <c r="E15" s="186"/>
      <c r="F15" s="175" t="s">
        <v>217</v>
      </c>
      <c r="G15" s="175">
        <v>4</v>
      </c>
      <c r="I15" s="187"/>
      <c r="J15" s="173"/>
    </row>
    <row r="16" spans="1:25" ht="16.5" x14ac:dyDescent="0.2">
      <c r="A16" s="183"/>
      <c r="B16" s="184">
        <v>1</v>
      </c>
      <c r="C16" s="175" t="s">
        <v>340</v>
      </c>
      <c r="D16" s="175">
        <f>VLOOKUP(C16,[6]Unités!A:B,2,FALSE)</f>
        <v>663</v>
      </c>
      <c r="E16" s="186"/>
      <c r="F16" s="175" t="s">
        <v>218</v>
      </c>
      <c r="G16" s="175">
        <v>5</v>
      </c>
      <c r="I16" s="187"/>
      <c r="J16" s="173"/>
    </row>
    <row r="17" spans="1:17" ht="16.5" x14ac:dyDescent="0.2">
      <c r="A17" s="183"/>
      <c r="B17" s="184">
        <v>1</v>
      </c>
      <c r="C17" s="175" t="s">
        <v>340</v>
      </c>
      <c r="D17" s="175">
        <f>VLOOKUP(C17,[6]Unités!A:B,2,FALSE)</f>
        <v>663</v>
      </c>
      <c r="E17" s="186"/>
      <c r="F17" s="175" t="s">
        <v>219</v>
      </c>
      <c r="G17" s="175">
        <v>6</v>
      </c>
      <c r="I17" s="187"/>
      <c r="J17" s="173"/>
    </row>
    <row r="18" spans="1:17" ht="16.5" x14ac:dyDescent="0.2">
      <c r="A18" s="183"/>
      <c r="B18" s="184">
        <v>1</v>
      </c>
      <c r="C18" s="175" t="s">
        <v>341</v>
      </c>
      <c r="D18" s="175">
        <f>VLOOKUP(C18,[6]Unités!A:B,2,FALSE)</f>
        <v>664</v>
      </c>
      <c r="E18" s="186"/>
      <c r="F18" s="175" t="s">
        <v>217</v>
      </c>
      <c r="G18" s="175">
        <v>4</v>
      </c>
      <c r="I18" s="187"/>
      <c r="J18" s="173"/>
    </row>
    <row r="19" spans="1:17" ht="16.5" x14ac:dyDescent="0.2">
      <c r="A19" s="183"/>
      <c r="B19" s="184">
        <v>1</v>
      </c>
      <c r="C19" s="175" t="s">
        <v>341</v>
      </c>
      <c r="D19" s="175">
        <f>VLOOKUP(C19,[6]Unités!A:B,2,FALSE)</f>
        <v>664</v>
      </c>
      <c r="E19" s="186"/>
      <c r="F19" s="175" t="s">
        <v>218</v>
      </c>
      <c r="G19" s="175">
        <v>5</v>
      </c>
      <c r="I19" s="187"/>
      <c r="J19" s="173"/>
    </row>
    <row r="20" spans="1:17" ht="16.5" x14ac:dyDescent="0.2">
      <c r="A20" s="183"/>
      <c r="B20" s="184">
        <v>1</v>
      </c>
      <c r="C20" s="175" t="s">
        <v>341</v>
      </c>
      <c r="D20" s="175">
        <f>VLOOKUP(C20,[6]Unités!A:B,2,FALSE)</f>
        <v>664</v>
      </c>
      <c r="E20" s="186"/>
      <c r="F20" s="175" t="s">
        <v>219</v>
      </c>
      <c r="G20" s="175">
        <v>6</v>
      </c>
      <c r="I20" s="187"/>
      <c r="J20" s="173"/>
    </row>
    <row r="21" spans="1:17" s="194" customFormat="1" ht="9.75" customHeight="1" x14ac:dyDescent="0.2">
      <c r="A21" s="189"/>
      <c r="B21" s="190"/>
      <c r="C21" s="191"/>
      <c r="D21" s="191"/>
      <c r="E21" s="186"/>
      <c r="F21" s="191"/>
      <c r="G21" s="191"/>
      <c r="H21" s="191"/>
      <c r="I21" s="192"/>
      <c r="J21" s="193"/>
      <c r="L21" s="191"/>
      <c r="M21" s="191"/>
      <c r="N21" s="191"/>
      <c r="O21" s="191"/>
      <c r="P21" s="191"/>
      <c r="Q21" s="191"/>
    </row>
    <row r="22" spans="1:17" ht="16.5" x14ac:dyDescent="0.2">
      <c r="A22" s="183" t="s">
        <v>342</v>
      </c>
      <c r="B22" s="184">
        <v>2</v>
      </c>
      <c r="C22" s="185" t="s">
        <v>81</v>
      </c>
      <c r="D22" s="175">
        <f>VLOOKUP(C22,[6]Unités!A:B,2,FALSE)</f>
        <v>100</v>
      </c>
      <c r="E22" s="186"/>
      <c r="F22" s="175" t="s">
        <v>105</v>
      </c>
      <c r="G22" s="175">
        <v>0</v>
      </c>
      <c r="I22" s="187"/>
      <c r="J22" s="173"/>
    </row>
    <row r="23" spans="1:17" ht="16.5" x14ac:dyDescent="0.2">
      <c r="A23" s="183"/>
      <c r="B23" s="184">
        <v>2</v>
      </c>
      <c r="C23" s="185" t="s">
        <v>173</v>
      </c>
      <c r="D23" s="175">
        <f>VLOOKUP(C23,[6]Unités!A:B,2,FALSE)</f>
        <v>109</v>
      </c>
      <c r="E23" s="186"/>
      <c r="F23" s="175" t="s">
        <v>203</v>
      </c>
      <c r="G23" s="188">
        <v>1</v>
      </c>
      <c r="I23" s="187"/>
      <c r="J23" s="173"/>
    </row>
    <row r="24" spans="1:17" ht="16.5" x14ac:dyDescent="0.2">
      <c r="A24" s="183"/>
      <c r="B24" s="184">
        <v>2</v>
      </c>
      <c r="C24" s="185" t="s">
        <v>173</v>
      </c>
      <c r="D24" s="175">
        <f>VLOOKUP(C24,[6]Unités!A:B,2,FALSE)</f>
        <v>109</v>
      </c>
      <c r="E24" s="186"/>
      <c r="F24" s="175" t="s">
        <v>204</v>
      </c>
      <c r="G24" s="188">
        <v>2</v>
      </c>
      <c r="I24" s="187"/>
      <c r="J24" s="173"/>
    </row>
    <row r="25" spans="1:17" ht="16.5" x14ac:dyDescent="0.2">
      <c r="A25" s="183"/>
      <c r="B25" s="184">
        <v>2</v>
      </c>
      <c r="C25" s="185" t="s">
        <v>173</v>
      </c>
      <c r="D25" s="175">
        <f>VLOOKUP(C25,[6]Unités!A:B,2,FALSE)</f>
        <v>109</v>
      </c>
      <c r="E25" s="186"/>
      <c r="F25" s="175" t="s">
        <v>205</v>
      </c>
      <c r="G25" s="188">
        <v>3</v>
      </c>
      <c r="I25" s="187"/>
      <c r="J25" s="173"/>
    </row>
    <row r="26" spans="1:17" ht="16.5" x14ac:dyDescent="0.2">
      <c r="A26" s="183"/>
      <c r="B26" s="184">
        <v>2</v>
      </c>
      <c r="C26" s="175" t="s">
        <v>99</v>
      </c>
      <c r="D26" s="175">
        <f>VLOOKUP(C26,[6]Unités!A:B,2,FALSE)</f>
        <v>139</v>
      </c>
      <c r="E26" s="186"/>
      <c r="F26" s="175" t="s">
        <v>203</v>
      </c>
      <c r="G26" s="188">
        <v>1</v>
      </c>
      <c r="I26" s="187"/>
      <c r="J26" s="173"/>
    </row>
    <row r="27" spans="1:17" ht="16.5" x14ac:dyDescent="0.2">
      <c r="A27" s="183"/>
      <c r="B27" s="184">
        <v>2</v>
      </c>
      <c r="C27" s="175" t="s">
        <v>99</v>
      </c>
      <c r="D27" s="175">
        <f>VLOOKUP(C27,[6]Unités!A:B,2,FALSE)</f>
        <v>139</v>
      </c>
      <c r="E27" s="186"/>
      <c r="F27" s="175" t="s">
        <v>204</v>
      </c>
      <c r="G27" s="188">
        <v>2</v>
      </c>
      <c r="I27" s="187"/>
      <c r="J27" s="173"/>
    </row>
    <row r="28" spans="1:17" ht="16.5" x14ac:dyDescent="0.2">
      <c r="A28" s="183"/>
      <c r="B28" s="184">
        <v>2</v>
      </c>
      <c r="C28" s="175" t="s">
        <v>99</v>
      </c>
      <c r="D28" s="175">
        <f>VLOOKUP(C28,[6]Unités!A:B,2,FALSE)</f>
        <v>139</v>
      </c>
      <c r="E28" s="186"/>
      <c r="F28" s="175" t="s">
        <v>205</v>
      </c>
      <c r="G28" s="188">
        <v>3</v>
      </c>
      <c r="I28" s="187"/>
      <c r="J28" s="173"/>
    </row>
    <row r="29" spans="1:17" ht="16.5" x14ac:dyDescent="0.2">
      <c r="A29" s="183"/>
      <c r="B29" s="184">
        <v>2</v>
      </c>
      <c r="C29" s="175" t="s">
        <v>151</v>
      </c>
      <c r="D29" s="175">
        <f>VLOOKUP(C29,[6]Unités!A:B,2,FALSE)</f>
        <v>136</v>
      </c>
      <c r="E29" s="186"/>
      <c r="F29" s="175" t="s">
        <v>105</v>
      </c>
      <c r="G29" s="175">
        <v>0</v>
      </c>
      <c r="I29" s="187"/>
      <c r="J29" s="173"/>
    </row>
    <row r="30" spans="1:17" ht="16.5" x14ac:dyDescent="0.2">
      <c r="A30" s="183"/>
      <c r="B30" s="184">
        <v>2</v>
      </c>
      <c r="C30" s="175" t="s">
        <v>150</v>
      </c>
      <c r="D30" s="175">
        <f>VLOOKUP(C30,[6]Unités!A:B,2,FALSE)</f>
        <v>138</v>
      </c>
      <c r="E30" s="186"/>
      <c r="F30" s="175" t="s">
        <v>105</v>
      </c>
      <c r="G30" s="175">
        <v>0</v>
      </c>
      <c r="I30" s="187"/>
      <c r="J30" s="173"/>
    </row>
    <row r="31" spans="1:17" ht="16.5" x14ac:dyDescent="0.2">
      <c r="A31" s="183"/>
      <c r="B31" s="184">
        <v>2</v>
      </c>
      <c r="C31" s="175" t="s">
        <v>152</v>
      </c>
      <c r="D31" s="175">
        <f>VLOOKUP(C31,[6]Unités!A:B,2,FALSE)</f>
        <v>135</v>
      </c>
      <c r="E31" s="186"/>
      <c r="F31" s="175" t="s">
        <v>105</v>
      </c>
      <c r="G31" s="175">
        <v>0</v>
      </c>
      <c r="I31" s="187"/>
      <c r="J31" s="173"/>
    </row>
    <row r="32" spans="1:17" ht="16.5" x14ac:dyDescent="0.2">
      <c r="A32" s="183"/>
      <c r="B32" s="184">
        <v>2</v>
      </c>
      <c r="C32" s="175" t="s">
        <v>340</v>
      </c>
      <c r="D32" s="175">
        <f>VLOOKUP(C32,[6]Unités!A:B,2,FALSE)</f>
        <v>663</v>
      </c>
      <c r="E32" s="186"/>
      <c r="F32" s="175" t="s">
        <v>217</v>
      </c>
      <c r="G32" s="175">
        <v>4</v>
      </c>
      <c r="I32" s="187"/>
      <c r="J32" s="173"/>
    </row>
    <row r="33" spans="1:17" ht="16.5" x14ac:dyDescent="0.2">
      <c r="A33" s="183"/>
      <c r="B33" s="184">
        <v>2</v>
      </c>
      <c r="C33" s="175" t="s">
        <v>340</v>
      </c>
      <c r="D33" s="175">
        <f>VLOOKUP(C33,[6]Unités!A:B,2,FALSE)</f>
        <v>663</v>
      </c>
      <c r="E33" s="186"/>
      <c r="F33" s="175" t="s">
        <v>218</v>
      </c>
      <c r="G33" s="175">
        <v>5</v>
      </c>
      <c r="I33" s="187"/>
      <c r="J33" s="173"/>
    </row>
    <row r="34" spans="1:17" ht="16.5" x14ac:dyDescent="0.2">
      <c r="A34" s="183"/>
      <c r="B34" s="184">
        <v>2</v>
      </c>
      <c r="C34" s="175" t="s">
        <v>340</v>
      </c>
      <c r="D34" s="175">
        <f>VLOOKUP(C34,[6]Unités!A:B,2,FALSE)</f>
        <v>663</v>
      </c>
      <c r="E34" s="186"/>
      <c r="F34" s="175" t="s">
        <v>219</v>
      </c>
      <c r="G34" s="175">
        <v>6</v>
      </c>
      <c r="I34" s="187"/>
      <c r="J34" s="173"/>
    </row>
    <row r="35" spans="1:17" ht="16.5" x14ac:dyDescent="0.2">
      <c r="A35" s="183"/>
      <c r="B35" s="184">
        <v>2</v>
      </c>
      <c r="C35" s="175" t="s">
        <v>341</v>
      </c>
      <c r="D35" s="175">
        <f>VLOOKUP(C35,[6]Unités!A:B,2,FALSE)</f>
        <v>664</v>
      </c>
      <c r="E35" s="186"/>
      <c r="F35" s="175" t="s">
        <v>217</v>
      </c>
      <c r="G35" s="175">
        <v>4</v>
      </c>
      <c r="I35" s="187"/>
      <c r="J35" s="173"/>
    </row>
    <row r="36" spans="1:17" ht="16.5" x14ac:dyDescent="0.2">
      <c r="A36" s="183"/>
      <c r="B36" s="184">
        <v>2</v>
      </c>
      <c r="C36" s="175" t="s">
        <v>341</v>
      </c>
      <c r="D36" s="175">
        <f>VLOOKUP(C36,[6]Unités!A:B,2,FALSE)</f>
        <v>664</v>
      </c>
      <c r="E36" s="186"/>
      <c r="F36" s="175" t="s">
        <v>218</v>
      </c>
      <c r="G36" s="175">
        <v>5</v>
      </c>
      <c r="I36" s="187"/>
      <c r="J36" s="173"/>
    </row>
    <row r="37" spans="1:17" ht="16.5" x14ac:dyDescent="0.2">
      <c r="A37" s="183"/>
      <c r="B37" s="184">
        <v>2</v>
      </c>
      <c r="C37" s="175" t="s">
        <v>341</v>
      </c>
      <c r="D37" s="175">
        <f>VLOOKUP(C37,[6]Unités!A:B,2,FALSE)</f>
        <v>664</v>
      </c>
      <c r="E37" s="186"/>
      <c r="F37" s="175" t="s">
        <v>219</v>
      </c>
      <c r="G37" s="175">
        <v>6</v>
      </c>
      <c r="I37" s="187"/>
      <c r="J37" s="173"/>
    </row>
    <row r="38" spans="1:17" s="194" customFormat="1" ht="9.75" customHeight="1" x14ac:dyDescent="0.2">
      <c r="A38" s="189"/>
      <c r="B38" s="190"/>
      <c r="C38" s="191"/>
      <c r="D38" s="191"/>
      <c r="E38" s="186"/>
      <c r="F38" s="191"/>
      <c r="G38" s="191"/>
      <c r="H38" s="191"/>
      <c r="I38" s="192"/>
      <c r="J38" s="193"/>
      <c r="L38" s="191"/>
      <c r="M38" s="191"/>
      <c r="N38" s="191"/>
      <c r="O38" s="191"/>
      <c r="P38" s="191"/>
      <c r="Q38" s="191"/>
    </row>
    <row r="39" spans="1:17" ht="16.5" x14ac:dyDescent="0.2">
      <c r="A39" s="183" t="s">
        <v>343</v>
      </c>
      <c r="B39" s="184">
        <v>3</v>
      </c>
      <c r="C39" s="185" t="s">
        <v>81</v>
      </c>
      <c r="D39" s="175">
        <f>VLOOKUP(C39,[6]Unités!A:B,2,FALSE)</f>
        <v>100</v>
      </c>
      <c r="E39" s="186"/>
      <c r="F39" s="175" t="s">
        <v>105</v>
      </c>
      <c r="G39" s="175">
        <v>0</v>
      </c>
      <c r="I39" s="187"/>
      <c r="J39" s="173"/>
    </row>
    <row r="40" spans="1:17" ht="16.5" x14ac:dyDescent="0.2">
      <c r="A40" s="183"/>
      <c r="B40" s="184">
        <v>3</v>
      </c>
      <c r="C40" s="185" t="s">
        <v>173</v>
      </c>
      <c r="D40" s="175">
        <f>VLOOKUP(C40,[6]Unités!A:B,2,FALSE)</f>
        <v>109</v>
      </c>
      <c r="E40" s="186"/>
      <c r="F40" s="175" t="s">
        <v>203</v>
      </c>
      <c r="G40" s="188">
        <v>1</v>
      </c>
      <c r="I40" s="187"/>
      <c r="J40" s="173"/>
    </row>
    <row r="41" spans="1:17" ht="16.5" x14ac:dyDescent="0.2">
      <c r="A41" s="183"/>
      <c r="B41" s="184">
        <v>3</v>
      </c>
      <c r="C41" s="185" t="s">
        <v>173</v>
      </c>
      <c r="D41" s="175">
        <f>VLOOKUP(C41,[6]Unités!A:B,2,FALSE)</f>
        <v>109</v>
      </c>
      <c r="E41" s="186"/>
      <c r="F41" s="175" t="s">
        <v>204</v>
      </c>
      <c r="G41" s="188">
        <v>2</v>
      </c>
      <c r="I41" s="187"/>
      <c r="J41" s="173"/>
    </row>
    <row r="42" spans="1:17" ht="16.5" x14ac:dyDescent="0.2">
      <c r="A42" s="183"/>
      <c r="B42" s="184">
        <v>3</v>
      </c>
      <c r="C42" s="185" t="s">
        <v>173</v>
      </c>
      <c r="D42" s="175">
        <f>VLOOKUP(C42,[6]Unités!A:B,2,FALSE)</f>
        <v>109</v>
      </c>
      <c r="E42" s="186"/>
      <c r="F42" s="175" t="s">
        <v>205</v>
      </c>
      <c r="G42" s="188">
        <v>3</v>
      </c>
      <c r="I42" s="187"/>
      <c r="J42" s="173"/>
    </row>
    <row r="43" spans="1:17" ht="16.5" x14ac:dyDescent="0.2">
      <c r="A43" s="183"/>
      <c r="B43" s="184">
        <v>3</v>
      </c>
      <c r="C43" s="175" t="s">
        <v>99</v>
      </c>
      <c r="D43" s="175">
        <f>VLOOKUP(C43,[6]Unités!A:B,2,FALSE)</f>
        <v>139</v>
      </c>
      <c r="E43" s="186"/>
      <c r="F43" s="175" t="s">
        <v>203</v>
      </c>
      <c r="G43" s="188">
        <v>1</v>
      </c>
      <c r="I43" s="187"/>
      <c r="J43" s="173"/>
    </row>
    <row r="44" spans="1:17" ht="16.5" x14ac:dyDescent="0.2">
      <c r="A44" s="183"/>
      <c r="B44" s="184">
        <v>3</v>
      </c>
      <c r="C44" s="175" t="s">
        <v>99</v>
      </c>
      <c r="D44" s="175">
        <f>VLOOKUP(C44,[6]Unités!A:B,2,FALSE)</f>
        <v>139</v>
      </c>
      <c r="E44" s="186"/>
      <c r="F44" s="175" t="s">
        <v>204</v>
      </c>
      <c r="G44" s="188">
        <v>2</v>
      </c>
      <c r="I44" s="187"/>
      <c r="J44" s="173"/>
    </row>
    <row r="45" spans="1:17" ht="16.5" x14ac:dyDescent="0.2">
      <c r="A45" s="183"/>
      <c r="B45" s="184">
        <v>3</v>
      </c>
      <c r="C45" s="175" t="s">
        <v>99</v>
      </c>
      <c r="D45" s="175">
        <f>VLOOKUP(C45,[6]Unités!A:B,2,FALSE)</f>
        <v>139</v>
      </c>
      <c r="E45" s="186"/>
      <c r="F45" s="175" t="s">
        <v>205</v>
      </c>
      <c r="G45" s="188">
        <v>3</v>
      </c>
      <c r="I45" s="187"/>
      <c r="J45" s="173"/>
    </row>
    <row r="46" spans="1:17" ht="16.5" x14ac:dyDescent="0.2">
      <c r="A46" s="183"/>
      <c r="B46" s="184">
        <v>3</v>
      </c>
      <c r="C46" s="175" t="s">
        <v>151</v>
      </c>
      <c r="D46" s="175">
        <f>VLOOKUP(C46,[6]Unités!A:B,2,FALSE)</f>
        <v>136</v>
      </c>
      <c r="E46" s="186"/>
      <c r="F46" s="175" t="s">
        <v>105</v>
      </c>
      <c r="G46" s="175">
        <v>0</v>
      </c>
      <c r="I46" s="187"/>
      <c r="J46" s="173"/>
    </row>
    <row r="47" spans="1:17" ht="16.5" x14ac:dyDescent="0.2">
      <c r="A47" s="183"/>
      <c r="B47" s="184">
        <v>3</v>
      </c>
      <c r="C47" s="175" t="s">
        <v>150</v>
      </c>
      <c r="D47" s="175">
        <f>VLOOKUP(C47,[6]Unités!A:B,2,FALSE)</f>
        <v>138</v>
      </c>
      <c r="E47" s="186"/>
      <c r="F47" s="175" t="s">
        <v>105</v>
      </c>
      <c r="G47" s="175">
        <v>0</v>
      </c>
      <c r="I47" s="187"/>
      <c r="J47" s="173"/>
    </row>
    <row r="48" spans="1:17" ht="16.5" x14ac:dyDescent="0.2">
      <c r="A48" s="183"/>
      <c r="B48" s="184">
        <v>3</v>
      </c>
      <c r="C48" s="175" t="s">
        <v>152</v>
      </c>
      <c r="D48" s="175">
        <f>VLOOKUP(C48,[6]Unités!A:B,2,FALSE)</f>
        <v>135</v>
      </c>
      <c r="E48" s="186"/>
      <c r="F48" s="175" t="s">
        <v>105</v>
      </c>
      <c r="G48" s="175">
        <v>0</v>
      </c>
      <c r="I48" s="187"/>
      <c r="J48" s="173"/>
    </row>
    <row r="49" spans="1:17" ht="16.5" x14ac:dyDescent="0.2">
      <c r="A49" s="183"/>
      <c r="B49" s="184">
        <v>3</v>
      </c>
      <c r="C49" s="175" t="s">
        <v>340</v>
      </c>
      <c r="D49" s="175">
        <f>VLOOKUP(C49,[6]Unités!A:B,2,FALSE)</f>
        <v>663</v>
      </c>
      <c r="E49" s="186"/>
      <c r="F49" s="175" t="s">
        <v>217</v>
      </c>
      <c r="G49" s="175">
        <v>4</v>
      </c>
      <c r="I49" s="187"/>
      <c r="J49" s="173"/>
    </row>
    <row r="50" spans="1:17" ht="16.5" x14ac:dyDescent="0.2">
      <c r="A50" s="183"/>
      <c r="B50" s="184">
        <v>3</v>
      </c>
      <c r="C50" s="175" t="s">
        <v>340</v>
      </c>
      <c r="D50" s="175">
        <f>VLOOKUP(C50,[6]Unités!A:B,2,FALSE)</f>
        <v>663</v>
      </c>
      <c r="E50" s="186"/>
      <c r="F50" s="175" t="s">
        <v>218</v>
      </c>
      <c r="G50" s="175">
        <v>5</v>
      </c>
      <c r="I50" s="187"/>
      <c r="J50" s="173"/>
    </row>
    <row r="51" spans="1:17" ht="16.5" x14ac:dyDescent="0.2">
      <c r="A51" s="183"/>
      <c r="B51" s="184">
        <v>3</v>
      </c>
      <c r="C51" s="175" t="s">
        <v>340</v>
      </c>
      <c r="D51" s="175">
        <f>VLOOKUP(C51,[6]Unités!A:B,2,FALSE)</f>
        <v>663</v>
      </c>
      <c r="E51" s="186"/>
      <c r="F51" s="175" t="s">
        <v>219</v>
      </c>
      <c r="G51" s="175">
        <v>6</v>
      </c>
      <c r="I51" s="187"/>
      <c r="J51" s="173"/>
    </row>
    <row r="52" spans="1:17" ht="16.5" x14ac:dyDescent="0.2">
      <c r="A52" s="183"/>
      <c r="B52" s="184">
        <v>3</v>
      </c>
      <c r="C52" s="175" t="s">
        <v>341</v>
      </c>
      <c r="D52" s="175">
        <f>VLOOKUP(C52,[6]Unités!A:B,2,FALSE)</f>
        <v>664</v>
      </c>
      <c r="E52" s="186"/>
      <c r="F52" s="175" t="s">
        <v>217</v>
      </c>
      <c r="G52" s="175">
        <v>4</v>
      </c>
      <c r="I52" s="187"/>
      <c r="J52" s="173"/>
    </row>
    <row r="53" spans="1:17" ht="16.5" x14ac:dyDescent="0.2">
      <c r="A53" s="183"/>
      <c r="B53" s="184">
        <v>3</v>
      </c>
      <c r="C53" s="175" t="s">
        <v>341</v>
      </c>
      <c r="D53" s="175">
        <f>VLOOKUP(C53,[6]Unités!A:B,2,FALSE)</f>
        <v>664</v>
      </c>
      <c r="E53" s="186"/>
      <c r="F53" s="175" t="s">
        <v>218</v>
      </c>
      <c r="G53" s="175">
        <v>5</v>
      </c>
      <c r="I53" s="187"/>
      <c r="J53" s="173"/>
    </row>
    <row r="54" spans="1:17" ht="16.5" x14ac:dyDescent="0.2">
      <c r="A54" s="183"/>
      <c r="B54" s="184">
        <v>3</v>
      </c>
      <c r="C54" s="175" t="s">
        <v>341</v>
      </c>
      <c r="D54" s="175">
        <f>VLOOKUP(C54,[6]Unités!A:B,2,FALSE)</f>
        <v>664</v>
      </c>
      <c r="E54" s="186"/>
      <c r="F54" s="175" t="s">
        <v>219</v>
      </c>
      <c r="G54" s="175">
        <v>6</v>
      </c>
      <c r="I54" s="187"/>
      <c r="J54" s="173"/>
    </row>
    <row r="55" spans="1:17" s="194" customFormat="1" ht="9.75" customHeight="1" x14ac:dyDescent="0.2">
      <c r="A55" s="189"/>
      <c r="B55" s="184"/>
      <c r="C55" s="191"/>
      <c r="D55" s="175" t="e">
        <f>VLOOKUP(C55,[6]Unités!A:B,2,FALSE)</f>
        <v>#N/A</v>
      </c>
      <c r="E55" s="186"/>
      <c r="F55" s="191"/>
      <c r="G55" s="191"/>
      <c r="H55" s="191"/>
      <c r="I55" s="192"/>
      <c r="J55" s="193"/>
      <c r="L55" s="191"/>
      <c r="M55" s="191"/>
      <c r="N55" s="191"/>
      <c r="O55" s="191"/>
      <c r="P55" s="191"/>
      <c r="Q55" s="191"/>
    </row>
    <row r="56" spans="1:17" ht="16.5" x14ac:dyDescent="0.2">
      <c r="A56" s="183" t="s">
        <v>344</v>
      </c>
      <c r="B56" s="184">
        <v>4</v>
      </c>
      <c r="C56" s="185" t="s">
        <v>81</v>
      </c>
      <c r="D56" s="175">
        <f>VLOOKUP(C56,[6]Unités!A:B,2,FALSE)</f>
        <v>100</v>
      </c>
      <c r="E56" s="186"/>
      <c r="F56" s="175" t="s">
        <v>105</v>
      </c>
      <c r="G56" s="175">
        <v>0</v>
      </c>
      <c r="I56" s="187"/>
      <c r="J56" s="173"/>
    </row>
    <row r="57" spans="1:17" ht="16.5" x14ac:dyDescent="0.2">
      <c r="A57" s="183"/>
      <c r="B57" s="184">
        <v>4</v>
      </c>
      <c r="C57" s="185" t="s">
        <v>173</v>
      </c>
      <c r="D57" s="175">
        <f>VLOOKUP(C57,[6]Unités!A:B,2,FALSE)</f>
        <v>109</v>
      </c>
      <c r="E57" s="186"/>
      <c r="F57" s="175" t="s">
        <v>203</v>
      </c>
      <c r="G57" s="188">
        <v>1</v>
      </c>
      <c r="I57" s="187"/>
      <c r="J57" s="173"/>
    </row>
    <row r="58" spans="1:17" ht="16.5" x14ac:dyDescent="0.2">
      <c r="A58" s="183"/>
      <c r="B58" s="184">
        <v>4</v>
      </c>
      <c r="C58" s="185" t="s">
        <v>173</v>
      </c>
      <c r="D58" s="175">
        <f>VLOOKUP(C58,[6]Unités!A:B,2,FALSE)</f>
        <v>109</v>
      </c>
      <c r="E58" s="186"/>
      <c r="F58" s="175" t="s">
        <v>204</v>
      </c>
      <c r="G58" s="188">
        <v>2</v>
      </c>
      <c r="I58" s="187"/>
      <c r="J58" s="173"/>
    </row>
    <row r="59" spans="1:17" ht="16.5" x14ac:dyDescent="0.2">
      <c r="A59" s="183"/>
      <c r="B59" s="184">
        <v>4</v>
      </c>
      <c r="C59" s="185" t="s">
        <v>173</v>
      </c>
      <c r="D59" s="175">
        <f>VLOOKUP(C59,[6]Unités!A:B,2,FALSE)</f>
        <v>109</v>
      </c>
      <c r="E59" s="186"/>
      <c r="F59" s="175" t="s">
        <v>205</v>
      </c>
      <c r="G59" s="188">
        <v>3</v>
      </c>
      <c r="I59" s="187"/>
      <c r="J59" s="173"/>
    </row>
    <row r="60" spans="1:17" ht="16.5" x14ac:dyDescent="0.2">
      <c r="A60" s="183"/>
      <c r="B60" s="184">
        <v>4</v>
      </c>
      <c r="C60" s="175" t="s">
        <v>99</v>
      </c>
      <c r="D60" s="175">
        <f>VLOOKUP(C60,[6]Unités!A:B,2,FALSE)</f>
        <v>139</v>
      </c>
      <c r="E60" s="186"/>
      <c r="F60" s="175" t="s">
        <v>203</v>
      </c>
      <c r="G60" s="188">
        <v>1</v>
      </c>
      <c r="I60" s="187"/>
      <c r="J60" s="173"/>
    </row>
    <row r="61" spans="1:17" ht="16.5" x14ac:dyDescent="0.2">
      <c r="A61" s="183"/>
      <c r="B61" s="184">
        <v>4</v>
      </c>
      <c r="C61" s="175" t="s">
        <v>99</v>
      </c>
      <c r="D61" s="175">
        <f>VLOOKUP(C61,[6]Unités!A:B,2,FALSE)</f>
        <v>139</v>
      </c>
      <c r="E61" s="186"/>
      <c r="F61" s="175" t="s">
        <v>204</v>
      </c>
      <c r="G61" s="188">
        <v>2</v>
      </c>
      <c r="I61" s="187"/>
      <c r="J61" s="173"/>
    </row>
    <row r="62" spans="1:17" ht="16.5" x14ac:dyDescent="0.2">
      <c r="A62" s="183"/>
      <c r="B62" s="184">
        <v>4</v>
      </c>
      <c r="C62" s="175" t="s">
        <v>99</v>
      </c>
      <c r="D62" s="175">
        <f>VLOOKUP(C62,[6]Unités!A:B,2,FALSE)</f>
        <v>139</v>
      </c>
      <c r="E62" s="186"/>
      <c r="F62" s="175" t="s">
        <v>205</v>
      </c>
      <c r="G62" s="188">
        <v>3</v>
      </c>
      <c r="I62" s="187"/>
      <c r="J62" s="173"/>
    </row>
    <row r="63" spans="1:17" ht="16.5" x14ac:dyDescent="0.2">
      <c r="A63" s="183"/>
      <c r="B63" s="184">
        <v>4</v>
      </c>
      <c r="C63" s="175" t="s">
        <v>151</v>
      </c>
      <c r="D63" s="175">
        <f>VLOOKUP(C63,[6]Unités!A:B,2,FALSE)</f>
        <v>136</v>
      </c>
      <c r="E63" s="186"/>
      <c r="F63" s="175" t="s">
        <v>105</v>
      </c>
      <c r="G63" s="175">
        <v>0</v>
      </c>
      <c r="I63" s="187"/>
      <c r="J63" s="173"/>
    </row>
    <row r="64" spans="1:17" ht="16.5" x14ac:dyDescent="0.2">
      <c r="A64" s="183"/>
      <c r="B64" s="184">
        <v>4</v>
      </c>
      <c r="C64" s="175" t="s">
        <v>150</v>
      </c>
      <c r="D64" s="175">
        <f>VLOOKUP(C64,[6]Unités!A:B,2,FALSE)</f>
        <v>138</v>
      </c>
      <c r="E64" s="186"/>
      <c r="F64" s="175" t="s">
        <v>105</v>
      </c>
      <c r="G64" s="175">
        <v>0</v>
      </c>
      <c r="I64" s="187"/>
      <c r="J64" s="173"/>
    </row>
    <row r="65" spans="1:17" ht="16.5" x14ac:dyDescent="0.2">
      <c r="A65" s="183"/>
      <c r="B65" s="184">
        <v>4</v>
      </c>
      <c r="C65" s="175" t="s">
        <v>152</v>
      </c>
      <c r="D65" s="175">
        <f>VLOOKUP(C65,[6]Unités!A:B,2,FALSE)</f>
        <v>135</v>
      </c>
      <c r="E65" s="186"/>
      <c r="F65" s="175" t="s">
        <v>105</v>
      </c>
      <c r="G65" s="175">
        <v>0</v>
      </c>
      <c r="I65" s="187"/>
      <c r="J65" s="173"/>
    </row>
    <row r="66" spans="1:17" ht="16.5" x14ac:dyDescent="0.2">
      <c r="A66" s="183"/>
      <c r="B66" s="184">
        <v>4</v>
      </c>
      <c r="C66" s="175" t="s">
        <v>340</v>
      </c>
      <c r="D66" s="175">
        <f>VLOOKUP(C66,[6]Unités!A:B,2,FALSE)</f>
        <v>663</v>
      </c>
      <c r="E66" s="186"/>
      <c r="F66" s="175" t="s">
        <v>217</v>
      </c>
      <c r="G66" s="175">
        <v>4</v>
      </c>
      <c r="I66" s="187"/>
      <c r="J66" s="173"/>
    </row>
    <row r="67" spans="1:17" ht="16.5" x14ac:dyDescent="0.2">
      <c r="A67" s="183"/>
      <c r="B67" s="184">
        <v>4</v>
      </c>
      <c r="C67" s="175" t="s">
        <v>340</v>
      </c>
      <c r="D67" s="175">
        <f>VLOOKUP(C67,[6]Unités!A:B,2,FALSE)</f>
        <v>663</v>
      </c>
      <c r="E67" s="186"/>
      <c r="F67" s="175" t="s">
        <v>218</v>
      </c>
      <c r="G67" s="175">
        <v>5</v>
      </c>
      <c r="I67" s="187"/>
      <c r="J67" s="173"/>
    </row>
    <row r="68" spans="1:17" ht="16.5" x14ac:dyDescent="0.2">
      <c r="A68" s="183"/>
      <c r="B68" s="184">
        <v>4</v>
      </c>
      <c r="C68" s="175" t="s">
        <v>340</v>
      </c>
      <c r="D68" s="175">
        <f>VLOOKUP(C68,[6]Unités!A:B,2,FALSE)</f>
        <v>663</v>
      </c>
      <c r="E68" s="186"/>
      <c r="F68" s="175" t="s">
        <v>219</v>
      </c>
      <c r="G68" s="175">
        <v>6</v>
      </c>
      <c r="I68" s="187"/>
      <c r="J68" s="173"/>
    </row>
    <row r="69" spans="1:17" ht="16.5" x14ac:dyDescent="0.2">
      <c r="A69" s="183"/>
      <c r="B69" s="184">
        <v>4</v>
      </c>
      <c r="C69" s="175" t="s">
        <v>341</v>
      </c>
      <c r="D69" s="175">
        <f>VLOOKUP(C69,[6]Unités!A:B,2,FALSE)</f>
        <v>664</v>
      </c>
      <c r="E69" s="186"/>
      <c r="F69" s="175" t="s">
        <v>217</v>
      </c>
      <c r="G69" s="175">
        <v>4</v>
      </c>
      <c r="I69" s="187"/>
      <c r="J69" s="173"/>
    </row>
    <row r="70" spans="1:17" ht="16.5" x14ac:dyDescent="0.2">
      <c r="A70" s="183"/>
      <c r="B70" s="184">
        <v>4</v>
      </c>
      <c r="C70" s="175" t="s">
        <v>341</v>
      </c>
      <c r="D70" s="175">
        <f>VLOOKUP(C70,[6]Unités!A:B,2,FALSE)</f>
        <v>664</v>
      </c>
      <c r="E70" s="186"/>
      <c r="F70" s="175" t="s">
        <v>218</v>
      </c>
      <c r="G70" s="175">
        <v>5</v>
      </c>
      <c r="I70" s="187"/>
      <c r="J70" s="173"/>
    </row>
    <row r="71" spans="1:17" ht="16.5" x14ac:dyDescent="0.2">
      <c r="A71" s="183"/>
      <c r="B71" s="184">
        <v>4</v>
      </c>
      <c r="C71" s="175" t="s">
        <v>341</v>
      </c>
      <c r="D71" s="175">
        <f>VLOOKUP(C71,[6]Unités!A:B,2,FALSE)</f>
        <v>664</v>
      </c>
      <c r="E71" s="186"/>
      <c r="F71" s="175" t="s">
        <v>219</v>
      </c>
      <c r="G71" s="175">
        <v>6</v>
      </c>
      <c r="I71" s="187"/>
      <c r="J71" s="173"/>
    </row>
    <row r="72" spans="1:17" s="194" customFormat="1" ht="9.75" customHeight="1" x14ac:dyDescent="0.2">
      <c r="A72" s="189"/>
      <c r="B72" s="190"/>
      <c r="C72" s="191"/>
      <c r="D72" s="175" t="e">
        <f>VLOOKUP(C72,[6]Unités!A:B,2,FALSE)</f>
        <v>#N/A</v>
      </c>
      <c r="E72" s="186"/>
      <c r="F72" s="191"/>
      <c r="G72" s="191"/>
      <c r="H72" s="191"/>
      <c r="I72" s="192"/>
      <c r="J72" s="193"/>
      <c r="L72" s="191"/>
      <c r="M72" s="191"/>
      <c r="N72" s="191"/>
      <c r="O72" s="191"/>
      <c r="P72" s="191"/>
      <c r="Q72" s="191"/>
    </row>
    <row r="73" spans="1:17" ht="16.5" x14ac:dyDescent="0.2">
      <c r="A73" s="183" t="s">
        <v>345</v>
      </c>
      <c r="B73" s="184">
        <v>5</v>
      </c>
      <c r="C73" s="175" t="s">
        <v>78</v>
      </c>
      <c r="D73" s="175">
        <f>VLOOKUP(C73,[6]Unités!A:B,2,FALSE)</f>
        <v>147</v>
      </c>
      <c r="E73" s="186"/>
      <c r="F73" s="175" t="s">
        <v>203</v>
      </c>
      <c r="G73" s="188">
        <v>1</v>
      </c>
      <c r="I73" s="187"/>
      <c r="J73" s="173"/>
    </row>
    <row r="74" spans="1:17" ht="16.5" x14ac:dyDescent="0.2">
      <c r="A74" s="183"/>
      <c r="B74" s="184">
        <v>5</v>
      </c>
      <c r="C74" s="175" t="s">
        <v>78</v>
      </c>
      <c r="D74" s="175">
        <f>VLOOKUP(C74,[6]Unités!A:B,2,FALSE)</f>
        <v>147</v>
      </c>
      <c r="E74" s="186"/>
      <c r="F74" s="175" t="s">
        <v>204</v>
      </c>
      <c r="G74" s="188">
        <v>2</v>
      </c>
      <c r="I74" s="187"/>
      <c r="J74" s="173"/>
    </row>
    <row r="75" spans="1:17" ht="16.5" x14ac:dyDescent="0.2">
      <c r="A75" s="183"/>
      <c r="B75" s="184">
        <v>5</v>
      </c>
      <c r="C75" s="175" t="s">
        <v>78</v>
      </c>
      <c r="D75" s="175">
        <f>VLOOKUP(C75,[6]Unités!A:B,2,FALSE)</f>
        <v>147</v>
      </c>
      <c r="E75" s="186"/>
      <c r="F75" s="175" t="s">
        <v>205</v>
      </c>
      <c r="G75" s="188">
        <v>3</v>
      </c>
      <c r="I75" s="187"/>
      <c r="J75" s="173"/>
    </row>
    <row r="76" spans="1:17" ht="16.5" x14ac:dyDescent="0.2">
      <c r="A76" s="183"/>
      <c r="B76" s="184">
        <v>5</v>
      </c>
      <c r="C76" s="175" t="s">
        <v>151</v>
      </c>
      <c r="D76" s="175">
        <f>VLOOKUP(C76,[6]Unités!A:B,2,FALSE)</f>
        <v>136</v>
      </c>
      <c r="E76" s="186"/>
      <c r="F76" s="175" t="s">
        <v>105</v>
      </c>
      <c r="G76" s="175">
        <v>0</v>
      </c>
      <c r="I76" s="187"/>
      <c r="J76" s="173"/>
    </row>
    <row r="77" spans="1:17" ht="16.5" x14ac:dyDescent="0.2">
      <c r="A77" s="183"/>
      <c r="B77" s="184">
        <v>5</v>
      </c>
      <c r="C77" s="175" t="s">
        <v>150</v>
      </c>
      <c r="D77" s="175">
        <f>VLOOKUP(C77,[6]Unités!A:B,2,FALSE)</f>
        <v>138</v>
      </c>
      <c r="E77" s="186"/>
      <c r="F77" s="175" t="s">
        <v>105</v>
      </c>
      <c r="G77" s="175">
        <v>0</v>
      </c>
      <c r="I77" s="187"/>
      <c r="J77" s="173"/>
    </row>
    <row r="78" spans="1:17" ht="16.5" x14ac:dyDescent="0.2">
      <c r="A78" s="183"/>
      <c r="B78" s="184">
        <v>5</v>
      </c>
      <c r="C78" s="175" t="s">
        <v>152</v>
      </c>
      <c r="D78" s="175">
        <f>VLOOKUP(C78,[6]Unités!A:B,2,FALSE)</f>
        <v>135</v>
      </c>
      <c r="E78" s="186"/>
      <c r="F78" s="175" t="s">
        <v>105</v>
      </c>
      <c r="G78" s="175">
        <v>0</v>
      </c>
      <c r="I78" s="187"/>
      <c r="J78" s="173"/>
    </row>
    <row r="79" spans="1:17" ht="16.5" x14ac:dyDescent="0.2">
      <c r="A79" s="183"/>
      <c r="B79" s="184">
        <v>5</v>
      </c>
      <c r="C79" s="175" t="s">
        <v>97</v>
      </c>
      <c r="D79" s="175">
        <f>VLOOKUP(C79,[6]Unités!A:B,2,FALSE)</f>
        <v>143</v>
      </c>
      <c r="E79" s="186"/>
      <c r="F79" s="175" t="s">
        <v>203</v>
      </c>
      <c r="G79" s="188">
        <v>1</v>
      </c>
      <c r="I79" s="187"/>
      <c r="J79" s="173"/>
    </row>
    <row r="80" spans="1:17" ht="16.5" x14ac:dyDescent="0.2">
      <c r="A80" s="183"/>
      <c r="B80" s="184">
        <v>5</v>
      </c>
      <c r="C80" s="175" t="s">
        <v>97</v>
      </c>
      <c r="D80" s="175">
        <f>VLOOKUP(C80,[6]Unités!A:B,2,FALSE)</f>
        <v>143</v>
      </c>
      <c r="E80" s="186"/>
      <c r="F80" s="175" t="s">
        <v>204</v>
      </c>
      <c r="G80" s="188">
        <v>2</v>
      </c>
      <c r="I80" s="187"/>
      <c r="J80" s="173"/>
    </row>
    <row r="81" spans="1:17" ht="16.5" x14ac:dyDescent="0.2">
      <c r="A81" s="183"/>
      <c r="B81" s="184">
        <v>5</v>
      </c>
      <c r="C81" s="175" t="s">
        <v>97</v>
      </c>
      <c r="D81" s="175">
        <f>VLOOKUP(C81,[6]Unités!A:B,2,FALSE)</f>
        <v>143</v>
      </c>
      <c r="E81" s="186"/>
      <c r="F81" s="175" t="s">
        <v>205</v>
      </c>
      <c r="G81" s="188">
        <v>3</v>
      </c>
      <c r="I81" s="187"/>
      <c r="J81" s="173"/>
    </row>
    <row r="82" spans="1:17" s="194" customFormat="1" ht="9.75" customHeight="1" x14ac:dyDescent="0.2">
      <c r="A82" s="189"/>
      <c r="B82" s="190"/>
      <c r="C82" s="191"/>
      <c r="D82" s="191"/>
      <c r="E82" s="186"/>
      <c r="F82" s="191"/>
      <c r="G82" s="191"/>
      <c r="H82" s="191"/>
      <c r="I82" s="192"/>
      <c r="J82" s="193"/>
      <c r="L82" s="191"/>
      <c r="M82" s="191"/>
      <c r="N82" s="191"/>
      <c r="O82" s="191"/>
      <c r="P82" s="191"/>
      <c r="Q82" s="191"/>
    </row>
    <row r="83" spans="1:17" ht="16.5" x14ac:dyDescent="0.2">
      <c r="A83" s="183" t="s">
        <v>52</v>
      </c>
      <c r="B83" s="184">
        <v>6</v>
      </c>
      <c r="C83" s="185" t="s">
        <v>81</v>
      </c>
      <c r="D83" s="175">
        <f>VLOOKUP(C83,[6]Unités!A:B,2,FALSE)</f>
        <v>100</v>
      </c>
      <c r="E83" s="186"/>
      <c r="F83" s="175" t="s">
        <v>105</v>
      </c>
      <c r="G83" s="175">
        <v>0</v>
      </c>
      <c r="I83" s="187"/>
      <c r="J83" s="173"/>
    </row>
    <row r="84" spans="1:17" ht="16.5" x14ac:dyDescent="0.2">
      <c r="A84" s="183"/>
      <c r="B84" s="184">
        <v>6</v>
      </c>
      <c r="C84" s="185" t="s">
        <v>173</v>
      </c>
      <c r="D84" s="175">
        <f>VLOOKUP(C84,[6]Unités!A:B,2,FALSE)</f>
        <v>109</v>
      </c>
      <c r="E84" s="186"/>
      <c r="F84" s="175" t="s">
        <v>203</v>
      </c>
      <c r="G84" s="188">
        <v>1</v>
      </c>
      <c r="I84" s="187"/>
      <c r="J84" s="173"/>
    </row>
    <row r="85" spans="1:17" ht="16.5" x14ac:dyDescent="0.2">
      <c r="A85" s="183"/>
      <c r="B85" s="184">
        <v>6</v>
      </c>
      <c r="C85" s="185" t="s">
        <v>173</v>
      </c>
      <c r="D85" s="175">
        <f>VLOOKUP(C85,[6]Unités!A:B,2,FALSE)</f>
        <v>109</v>
      </c>
      <c r="E85" s="186"/>
      <c r="F85" s="175" t="s">
        <v>204</v>
      </c>
      <c r="G85" s="188">
        <v>2</v>
      </c>
      <c r="I85" s="187"/>
      <c r="J85" s="173"/>
    </row>
    <row r="86" spans="1:17" ht="16.5" x14ac:dyDescent="0.2">
      <c r="A86" s="183"/>
      <c r="B86" s="184">
        <v>6</v>
      </c>
      <c r="C86" s="185" t="s">
        <v>173</v>
      </c>
      <c r="D86" s="175">
        <f>VLOOKUP(C86,[6]Unités!A:B,2,FALSE)</f>
        <v>109</v>
      </c>
      <c r="E86" s="186"/>
      <c r="F86" s="175" t="s">
        <v>205</v>
      </c>
      <c r="G86" s="188">
        <v>3</v>
      </c>
      <c r="I86" s="187"/>
      <c r="J86" s="173"/>
    </row>
    <row r="87" spans="1:17" ht="16.5" x14ac:dyDescent="0.2">
      <c r="A87" s="183"/>
      <c r="B87" s="184">
        <v>6</v>
      </c>
      <c r="C87" s="175" t="s">
        <v>151</v>
      </c>
      <c r="D87" s="175">
        <f>VLOOKUP(C87,[6]Unités!A:B,2,FALSE)</f>
        <v>136</v>
      </c>
      <c r="E87" s="186"/>
      <c r="F87" s="175" t="s">
        <v>105</v>
      </c>
      <c r="G87" s="175">
        <v>0</v>
      </c>
      <c r="I87" s="187"/>
      <c r="J87" s="173"/>
    </row>
    <row r="88" spans="1:17" ht="16.5" x14ac:dyDescent="0.2">
      <c r="A88" s="183"/>
      <c r="B88" s="184">
        <v>6</v>
      </c>
      <c r="C88" s="175" t="s">
        <v>150</v>
      </c>
      <c r="D88" s="175">
        <f>VLOOKUP(C88,[6]Unités!A:B,2,FALSE)</f>
        <v>138</v>
      </c>
      <c r="E88" s="186"/>
      <c r="F88" s="175" t="s">
        <v>105</v>
      </c>
      <c r="G88" s="175">
        <v>0</v>
      </c>
      <c r="I88" s="187"/>
      <c r="J88" s="173"/>
    </row>
    <row r="89" spans="1:17" ht="16.5" x14ac:dyDescent="0.2">
      <c r="A89" s="183"/>
      <c r="B89" s="184">
        <v>6</v>
      </c>
      <c r="C89" s="175" t="s">
        <v>152</v>
      </c>
      <c r="D89" s="175">
        <f>VLOOKUP(C89,[6]Unités!A:B,2,FALSE)</f>
        <v>135</v>
      </c>
      <c r="E89" s="186"/>
      <c r="F89" s="175" t="s">
        <v>105</v>
      </c>
      <c r="G89" s="175">
        <v>0</v>
      </c>
      <c r="I89" s="187"/>
      <c r="J89" s="173"/>
    </row>
    <row r="90" spans="1:17" ht="16.5" x14ac:dyDescent="0.2">
      <c r="A90" s="183"/>
      <c r="B90" s="184">
        <v>6</v>
      </c>
      <c r="C90" s="175" t="s">
        <v>340</v>
      </c>
      <c r="D90" s="175">
        <f>VLOOKUP(C90,[6]Unités!A:B,2,FALSE)</f>
        <v>663</v>
      </c>
      <c r="E90" s="186"/>
      <c r="F90" s="175" t="s">
        <v>217</v>
      </c>
      <c r="G90" s="175">
        <v>4</v>
      </c>
      <c r="I90" s="187"/>
      <c r="J90" s="173"/>
    </row>
    <row r="91" spans="1:17" ht="16.5" x14ac:dyDescent="0.2">
      <c r="A91" s="183"/>
      <c r="B91" s="184">
        <v>6</v>
      </c>
      <c r="C91" s="175" t="s">
        <v>340</v>
      </c>
      <c r="D91" s="175">
        <f>VLOOKUP(C91,[6]Unités!A:B,2,FALSE)</f>
        <v>663</v>
      </c>
      <c r="E91" s="186"/>
      <c r="F91" s="175" t="s">
        <v>218</v>
      </c>
      <c r="G91" s="175">
        <v>5</v>
      </c>
      <c r="I91" s="187"/>
      <c r="J91" s="173"/>
    </row>
    <row r="92" spans="1:17" ht="16.5" x14ac:dyDescent="0.2">
      <c r="A92" s="183"/>
      <c r="B92" s="184">
        <v>6</v>
      </c>
      <c r="C92" s="175" t="s">
        <v>340</v>
      </c>
      <c r="D92" s="175">
        <f>VLOOKUP(C92,[6]Unités!A:B,2,FALSE)</f>
        <v>663</v>
      </c>
      <c r="E92" s="186"/>
      <c r="F92" s="175" t="s">
        <v>219</v>
      </c>
      <c r="G92" s="175">
        <v>6</v>
      </c>
      <c r="I92" s="187"/>
      <c r="J92" s="173"/>
    </row>
    <row r="93" spans="1:17" ht="16.5" x14ac:dyDescent="0.2">
      <c r="A93" s="183"/>
      <c r="B93" s="184">
        <v>6</v>
      </c>
      <c r="C93" s="175" t="s">
        <v>341</v>
      </c>
      <c r="D93" s="175">
        <f>VLOOKUP(C93,[6]Unités!A:B,2,FALSE)</f>
        <v>664</v>
      </c>
      <c r="E93" s="186"/>
      <c r="F93" s="175" t="s">
        <v>217</v>
      </c>
      <c r="G93" s="175">
        <v>4</v>
      </c>
      <c r="I93" s="187"/>
      <c r="J93" s="173"/>
    </row>
    <row r="94" spans="1:17" ht="16.5" x14ac:dyDescent="0.2">
      <c r="A94" s="183"/>
      <c r="B94" s="184">
        <v>6</v>
      </c>
      <c r="C94" s="175" t="s">
        <v>341</v>
      </c>
      <c r="D94" s="175">
        <f>VLOOKUP(C94,[6]Unités!A:B,2,FALSE)</f>
        <v>664</v>
      </c>
      <c r="E94" s="186"/>
      <c r="F94" s="175" t="s">
        <v>218</v>
      </c>
      <c r="G94" s="175">
        <v>5</v>
      </c>
      <c r="I94" s="187"/>
      <c r="J94" s="173"/>
    </row>
    <row r="95" spans="1:17" ht="16.5" x14ac:dyDescent="0.2">
      <c r="A95" s="183"/>
      <c r="B95" s="184">
        <v>6</v>
      </c>
      <c r="C95" s="175" t="s">
        <v>341</v>
      </c>
      <c r="D95" s="175">
        <f>VLOOKUP(C95,[6]Unités!A:B,2,FALSE)</f>
        <v>664</v>
      </c>
      <c r="E95" s="186"/>
      <c r="F95" s="175" t="s">
        <v>219</v>
      </c>
      <c r="G95" s="175">
        <v>6</v>
      </c>
      <c r="I95" s="187"/>
      <c r="J95" s="173"/>
    </row>
    <row r="96" spans="1:17" s="194" customFormat="1" ht="9.75" customHeight="1" x14ac:dyDescent="0.2">
      <c r="A96" s="189"/>
      <c r="B96" s="190"/>
      <c r="C96" s="191"/>
      <c r="D96" s="191"/>
      <c r="E96" s="186"/>
      <c r="F96" s="191"/>
      <c r="G96" s="191"/>
      <c r="H96" s="191"/>
      <c r="I96" s="192"/>
      <c r="J96" s="193"/>
      <c r="L96" s="191"/>
      <c r="M96" s="191"/>
      <c r="N96" s="191"/>
      <c r="O96" s="191"/>
      <c r="P96" s="191"/>
      <c r="Q96" s="191"/>
    </row>
    <row r="97" spans="1:17" ht="16.5" x14ac:dyDescent="0.2">
      <c r="A97" s="183" t="s">
        <v>53</v>
      </c>
      <c r="B97" s="184">
        <v>7</v>
      </c>
      <c r="C97" s="185" t="s">
        <v>81</v>
      </c>
      <c r="D97" s="175">
        <f>VLOOKUP(C97,[6]Unités!A:B,2,FALSE)</f>
        <v>100</v>
      </c>
      <c r="E97" s="186"/>
      <c r="F97" s="175" t="s">
        <v>105</v>
      </c>
      <c r="G97" s="175">
        <v>0</v>
      </c>
      <c r="I97" s="187"/>
      <c r="J97" s="173"/>
    </row>
    <row r="98" spans="1:17" ht="16.5" x14ac:dyDescent="0.2">
      <c r="A98" s="183"/>
      <c r="B98" s="184">
        <v>7</v>
      </c>
      <c r="C98" s="185" t="s">
        <v>173</v>
      </c>
      <c r="D98" s="175">
        <f>VLOOKUP(C98,[6]Unités!A:B,2,FALSE)</f>
        <v>109</v>
      </c>
      <c r="E98" s="186"/>
      <c r="F98" s="175" t="s">
        <v>203</v>
      </c>
      <c r="G98" s="188">
        <v>1</v>
      </c>
      <c r="I98" s="187"/>
      <c r="J98" s="173"/>
    </row>
    <row r="99" spans="1:17" ht="16.5" x14ac:dyDescent="0.2">
      <c r="A99" s="183"/>
      <c r="B99" s="184">
        <v>7</v>
      </c>
      <c r="C99" s="185" t="s">
        <v>173</v>
      </c>
      <c r="D99" s="175">
        <f>VLOOKUP(C99,[6]Unités!A:B,2,FALSE)</f>
        <v>109</v>
      </c>
      <c r="E99" s="186"/>
      <c r="F99" s="175" t="s">
        <v>204</v>
      </c>
      <c r="G99" s="188">
        <v>2</v>
      </c>
      <c r="I99" s="187"/>
      <c r="J99" s="173"/>
    </row>
    <row r="100" spans="1:17" ht="16.5" x14ac:dyDescent="0.2">
      <c r="A100" s="183"/>
      <c r="B100" s="184">
        <v>7</v>
      </c>
      <c r="C100" s="185" t="s">
        <v>173</v>
      </c>
      <c r="D100" s="175">
        <f>VLOOKUP(C100,[6]Unités!A:B,2,FALSE)</f>
        <v>109</v>
      </c>
      <c r="E100" s="186"/>
      <c r="F100" s="175" t="s">
        <v>205</v>
      </c>
      <c r="G100" s="188">
        <v>3</v>
      </c>
      <c r="I100" s="187"/>
      <c r="J100" s="173"/>
    </row>
    <row r="101" spans="1:17" ht="16.5" x14ac:dyDescent="0.2">
      <c r="A101" s="183"/>
      <c r="B101" s="184">
        <v>7</v>
      </c>
      <c r="C101" s="175" t="s">
        <v>151</v>
      </c>
      <c r="D101" s="175">
        <f>VLOOKUP(C101,[6]Unités!A:B,2,FALSE)</f>
        <v>136</v>
      </c>
      <c r="E101" s="186"/>
      <c r="F101" s="175" t="s">
        <v>105</v>
      </c>
      <c r="G101" s="175">
        <v>0</v>
      </c>
      <c r="I101" s="187"/>
      <c r="J101" s="173"/>
    </row>
    <row r="102" spans="1:17" ht="16.5" x14ac:dyDescent="0.2">
      <c r="A102" s="183"/>
      <c r="B102" s="184">
        <v>7</v>
      </c>
      <c r="C102" s="175" t="s">
        <v>150</v>
      </c>
      <c r="D102" s="175">
        <f>VLOOKUP(C102,[6]Unités!A:B,2,FALSE)</f>
        <v>138</v>
      </c>
      <c r="E102" s="186"/>
      <c r="F102" s="175" t="s">
        <v>105</v>
      </c>
      <c r="G102" s="175">
        <v>0</v>
      </c>
      <c r="I102" s="187"/>
      <c r="J102" s="173"/>
    </row>
    <row r="103" spans="1:17" ht="16.5" x14ac:dyDescent="0.2">
      <c r="A103" s="183"/>
      <c r="B103" s="184">
        <v>7</v>
      </c>
      <c r="C103" s="175" t="s">
        <v>152</v>
      </c>
      <c r="D103" s="175">
        <f>VLOOKUP(C103,[6]Unités!A:B,2,FALSE)</f>
        <v>135</v>
      </c>
      <c r="E103" s="186"/>
      <c r="F103" s="175" t="s">
        <v>105</v>
      </c>
      <c r="G103" s="175">
        <v>0</v>
      </c>
      <c r="I103" s="187"/>
      <c r="J103" s="173"/>
    </row>
    <row r="104" spans="1:17" ht="16.5" x14ac:dyDescent="0.2">
      <c r="A104" s="183"/>
      <c r="B104" s="184">
        <v>7</v>
      </c>
      <c r="C104" s="175" t="s">
        <v>340</v>
      </c>
      <c r="D104" s="175">
        <f>VLOOKUP(C104,[6]Unités!A:B,2,FALSE)</f>
        <v>663</v>
      </c>
      <c r="E104" s="186"/>
      <c r="F104" s="175" t="s">
        <v>217</v>
      </c>
      <c r="G104" s="175">
        <v>4</v>
      </c>
      <c r="I104" s="187"/>
      <c r="J104" s="173"/>
    </row>
    <row r="105" spans="1:17" ht="16.5" x14ac:dyDescent="0.2">
      <c r="A105" s="183"/>
      <c r="B105" s="184">
        <v>7</v>
      </c>
      <c r="C105" s="175" t="s">
        <v>340</v>
      </c>
      <c r="D105" s="175">
        <f>VLOOKUP(C105,[6]Unités!A:B,2,FALSE)</f>
        <v>663</v>
      </c>
      <c r="E105" s="186"/>
      <c r="F105" s="175" t="s">
        <v>218</v>
      </c>
      <c r="G105" s="175">
        <v>5</v>
      </c>
      <c r="I105" s="187"/>
      <c r="J105" s="173"/>
    </row>
    <row r="106" spans="1:17" ht="16.5" x14ac:dyDescent="0.2">
      <c r="A106" s="183"/>
      <c r="B106" s="184">
        <v>7</v>
      </c>
      <c r="C106" s="175" t="s">
        <v>340</v>
      </c>
      <c r="D106" s="175">
        <f>VLOOKUP(C106,[6]Unités!A:B,2,FALSE)</f>
        <v>663</v>
      </c>
      <c r="E106" s="186"/>
      <c r="F106" s="175" t="s">
        <v>219</v>
      </c>
      <c r="G106" s="175">
        <v>6</v>
      </c>
      <c r="I106" s="187"/>
      <c r="J106" s="173"/>
    </row>
    <row r="107" spans="1:17" ht="16.5" x14ac:dyDescent="0.2">
      <c r="A107" s="183"/>
      <c r="B107" s="184">
        <v>7</v>
      </c>
      <c r="C107" s="175" t="s">
        <v>341</v>
      </c>
      <c r="D107" s="175">
        <f>VLOOKUP(C107,[6]Unités!A:B,2,FALSE)</f>
        <v>664</v>
      </c>
      <c r="E107" s="186"/>
      <c r="F107" s="175" t="s">
        <v>217</v>
      </c>
      <c r="G107" s="175">
        <v>4</v>
      </c>
      <c r="I107" s="187"/>
      <c r="J107" s="173"/>
    </row>
    <row r="108" spans="1:17" ht="16.5" x14ac:dyDescent="0.2">
      <c r="A108" s="183"/>
      <c r="B108" s="184">
        <v>7</v>
      </c>
      <c r="C108" s="175" t="s">
        <v>341</v>
      </c>
      <c r="D108" s="175">
        <f>VLOOKUP(C108,[6]Unités!A:B,2,FALSE)</f>
        <v>664</v>
      </c>
      <c r="E108" s="186"/>
      <c r="F108" s="175" t="s">
        <v>218</v>
      </c>
      <c r="G108" s="175">
        <v>5</v>
      </c>
      <c r="I108" s="187"/>
      <c r="J108" s="173"/>
    </row>
    <row r="109" spans="1:17" ht="16.5" x14ac:dyDescent="0.2">
      <c r="A109" s="183"/>
      <c r="B109" s="184">
        <v>7</v>
      </c>
      <c r="C109" s="175" t="s">
        <v>341</v>
      </c>
      <c r="D109" s="175">
        <f>VLOOKUP(C109,[6]Unités!A:B,2,FALSE)</f>
        <v>664</v>
      </c>
      <c r="E109" s="186"/>
      <c r="F109" s="175" t="s">
        <v>219</v>
      </c>
      <c r="G109" s="175">
        <v>6</v>
      </c>
      <c r="I109" s="187"/>
      <c r="J109" s="173"/>
    </row>
    <row r="110" spans="1:17" s="194" customFormat="1" ht="9.75" customHeight="1" x14ac:dyDescent="0.2">
      <c r="A110" s="189"/>
      <c r="B110" s="190"/>
      <c r="C110" s="191"/>
      <c r="D110" s="191"/>
      <c r="E110" s="186"/>
      <c r="F110" s="191"/>
      <c r="G110" s="191"/>
      <c r="H110" s="191"/>
      <c r="I110" s="192"/>
      <c r="J110" s="193"/>
      <c r="L110" s="191"/>
      <c r="M110" s="191"/>
      <c r="N110" s="191"/>
      <c r="O110" s="191"/>
      <c r="P110" s="191"/>
      <c r="Q110" s="191"/>
    </row>
    <row r="111" spans="1:17" ht="16.5" x14ac:dyDescent="0.2">
      <c r="A111" s="183" t="s">
        <v>54</v>
      </c>
      <c r="B111" s="184">
        <v>8</v>
      </c>
      <c r="C111" s="185" t="s">
        <v>81</v>
      </c>
      <c r="D111" s="175">
        <f>VLOOKUP(C111,[6]Unités!A:B,2,FALSE)</f>
        <v>100</v>
      </c>
      <c r="E111" s="186"/>
      <c r="F111" s="175" t="s">
        <v>105</v>
      </c>
      <c r="G111" s="175">
        <v>0</v>
      </c>
      <c r="I111" s="187"/>
      <c r="J111" s="173"/>
    </row>
    <row r="112" spans="1:17" ht="16.5" x14ac:dyDescent="0.2">
      <c r="A112" s="183"/>
      <c r="B112" s="184">
        <v>8</v>
      </c>
      <c r="C112" s="185" t="s">
        <v>173</v>
      </c>
      <c r="D112" s="175">
        <f>VLOOKUP(C112,[6]Unités!A:B,2,FALSE)</f>
        <v>109</v>
      </c>
      <c r="E112" s="186"/>
      <c r="F112" s="175" t="s">
        <v>203</v>
      </c>
      <c r="G112" s="188">
        <v>1</v>
      </c>
      <c r="I112" s="187"/>
      <c r="J112" s="173"/>
    </row>
    <row r="113" spans="1:17" ht="16.5" x14ac:dyDescent="0.2">
      <c r="A113" s="183"/>
      <c r="B113" s="184">
        <v>8</v>
      </c>
      <c r="C113" s="185" t="s">
        <v>173</v>
      </c>
      <c r="D113" s="175">
        <f>VLOOKUP(C113,[6]Unités!A:B,2,FALSE)</f>
        <v>109</v>
      </c>
      <c r="E113" s="186"/>
      <c r="F113" s="175" t="s">
        <v>204</v>
      </c>
      <c r="G113" s="188">
        <v>2</v>
      </c>
      <c r="I113" s="187"/>
      <c r="J113" s="173"/>
    </row>
    <row r="114" spans="1:17" ht="16.5" x14ac:dyDescent="0.2">
      <c r="A114" s="183"/>
      <c r="B114" s="184">
        <v>8</v>
      </c>
      <c r="C114" s="185" t="s">
        <v>173</v>
      </c>
      <c r="D114" s="175">
        <f>VLOOKUP(C114,[6]Unités!A:B,2,FALSE)</f>
        <v>109</v>
      </c>
      <c r="E114" s="186"/>
      <c r="F114" s="175" t="s">
        <v>205</v>
      </c>
      <c r="G114" s="188">
        <v>3</v>
      </c>
      <c r="I114" s="187"/>
      <c r="J114" s="173"/>
    </row>
    <row r="115" spans="1:17" ht="16.5" x14ac:dyDescent="0.2">
      <c r="A115" s="183"/>
      <c r="B115" s="184">
        <v>8</v>
      </c>
      <c r="C115" s="175" t="s">
        <v>151</v>
      </c>
      <c r="D115" s="175">
        <f>VLOOKUP(C115,[6]Unités!A:B,2,FALSE)</f>
        <v>136</v>
      </c>
      <c r="E115" s="186"/>
      <c r="F115" s="175" t="s">
        <v>105</v>
      </c>
      <c r="G115" s="175">
        <v>0</v>
      </c>
      <c r="I115" s="187"/>
      <c r="J115" s="173"/>
    </row>
    <row r="116" spans="1:17" ht="16.5" x14ac:dyDescent="0.2">
      <c r="A116" s="183"/>
      <c r="B116" s="184">
        <v>8</v>
      </c>
      <c r="C116" s="175" t="s">
        <v>150</v>
      </c>
      <c r="D116" s="175">
        <f>VLOOKUP(C116,[6]Unités!A:B,2,FALSE)</f>
        <v>138</v>
      </c>
      <c r="E116" s="186"/>
      <c r="F116" s="175" t="s">
        <v>105</v>
      </c>
      <c r="G116" s="175">
        <v>0</v>
      </c>
      <c r="I116" s="187"/>
      <c r="J116" s="173"/>
    </row>
    <row r="117" spans="1:17" ht="16.5" x14ac:dyDescent="0.2">
      <c r="A117" s="183"/>
      <c r="B117" s="184">
        <v>8</v>
      </c>
      <c r="C117" s="175" t="s">
        <v>152</v>
      </c>
      <c r="D117" s="175">
        <f>VLOOKUP(C117,[6]Unités!A:B,2,FALSE)</f>
        <v>135</v>
      </c>
      <c r="E117" s="186"/>
      <c r="F117" s="175" t="s">
        <v>105</v>
      </c>
      <c r="G117" s="175">
        <v>0</v>
      </c>
      <c r="I117" s="187"/>
      <c r="J117" s="173"/>
    </row>
    <row r="118" spans="1:17" ht="16.5" x14ac:dyDescent="0.2">
      <c r="A118" s="183"/>
      <c r="B118" s="184">
        <v>8</v>
      </c>
      <c r="C118" s="175" t="s">
        <v>340</v>
      </c>
      <c r="D118" s="175">
        <f>VLOOKUP(C118,[6]Unités!A:B,2,FALSE)</f>
        <v>663</v>
      </c>
      <c r="E118" s="186"/>
      <c r="F118" s="175" t="s">
        <v>217</v>
      </c>
      <c r="G118" s="175">
        <v>4</v>
      </c>
      <c r="I118" s="187"/>
      <c r="J118" s="173"/>
    </row>
    <row r="119" spans="1:17" ht="16.5" x14ac:dyDescent="0.2">
      <c r="A119" s="183"/>
      <c r="B119" s="184">
        <v>8</v>
      </c>
      <c r="C119" s="175" t="s">
        <v>340</v>
      </c>
      <c r="D119" s="175">
        <f>VLOOKUP(C119,[6]Unités!A:B,2,FALSE)</f>
        <v>663</v>
      </c>
      <c r="E119" s="186"/>
      <c r="F119" s="175" t="s">
        <v>218</v>
      </c>
      <c r="G119" s="175">
        <v>5</v>
      </c>
      <c r="I119" s="187"/>
      <c r="J119" s="173"/>
    </row>
    <row r="120" spans="1:17" ht="16.5" x14ac:dyDescent="0.2">
      <c r="A120" s="183"/>
      <c r="B120" s="184">
        <v>8</v>
      </c>
      <c r="C120" s="175" t="s">
        <v>340</v>
      </c>
      <c r="D120" s="175">
        <f>VLOOKUP(C120,[6]Unités!A:B,2,FALSE)</f>
        <v>663</v>
      </c>
      <c r="E120" s="186"/>
      <c r="F120" s="175" t="s">
        <v>219</v>
      </c>
      <c r="G120" s="175">
        <v>6</v>
      </c>
      <c r="I120" s="187"/>
      <c r="J120" s="173"/>
    </row>
    <row r="121" spans="1:17" ht="16.5" x14ac:dyDescent="0.2">
      <c r="A121" s="183"/>
      <c r="B121" s="184">
        <v>8</v>
      </c>
      <c r="C121" s="175" t="s">
        <v>341</v>
      </c>
      <c r="D121" s="175">
        <f>VLOOKUP(C121,[6]Unités!A:B,2,FALSE)</f>
        <v>664</v>
      </c>
      <c r="E121" s="186"/>
      <c r="F121" s="175" t="s">
        <v>217</v>
      </c>
      <c r="G121" s="175">
        <v>4</v>
      </c>
      <c r="I121" s="187"/>
      <c r="J121" s="173"/>
    </row>
    <row r="122" spans="1:17" ht="16.5" x14ac:dyDescent="0.2">
      <c r="A122" s="183"/>
      <c r="B122" s="184">
        <v>8</v>
      </c>
      <c r="C122" s="175" t="s">
        <v>341</v>
      </c>
      <c r="D122" s="175">
        <f>VLOOKUP(C122,[6]Unités!A:B,2,FALSE)</f>
        <v>664</v>
      </c>
      <c r="E122" s="186"/>
      <c r="F122" s="175" t="s">
        <v>218</v>
      </c>
      <c r="G122" s="175">
        <v>5</v>
      </c>
      <c r="I122" s="187"/>
      <c r="J122" s="173"/>
    </row>
    <row r="123" spans="1:17" ht="16.5" x14ac:dyDescent="0.2">
      <c r="A123" s="183"/>
      <c r="B123" s="184">
        <v>8</v>
      </c>
      <c r="C123" s="175" t="s">
        <v>341</v>
      </c>
      <c r="D123" s="175">
        <f>VLOOKUP(C123,[6]Unités!A:B,2,FALSE)</f>
        <v>664</v>
      </c>
      <c r="E123" s="186"/>
      <c r="F123" s="175" t="s">
        <v>219</v>
      </c>
      <c r="G123" s="175">
        <v>6</v>
      </c>
      <c r="I123" s="187"/>
      <c r="J123" s="173"/>
    </row>
    <row r="124" spans="1:17" s="194" customFormat="1" ht="9.75" customHeight="1" x14ac:dyDescent="0.2">
      <c r="A124" s="189"/>
      <c r="B124" s="190"/>
      <c r="C124" s="191"/>
      <c r="D124" s="191"/>
      <c r="E124" s="186"/>
      <c r="F124" s="191"/>
      <c r="G124" s="191"/>
      <c r="H124" s="191"/>
      <c r="I124" s="192"/>
      <c r="J124" s="193"/>
      <c r="L124" s="191"/>
      <c r="M124" s="191"/>
      <c r="N124" s="191"/>
      <c r="O124" s="191"/>
      <c r="P124" s="191"/>
      <c r="Q124" s="191"/>
    </row>
    <row r="125" spans="1:17" ht="16.5" x14ac:dyDescent="0.2">
      <c r="A125" s="183" t="s">
        <v>100</v>
      </c>
      <c r="B125" s="184">
        <v>10</v>
      </c>
      <c r="C125" s="185" t="s">
        <v>81</v>
      </c>
      <c r="D125" s="175">
        <f>VLOOKUP(C125,[6]Unités!A:B,2,FALSE)</f>
        <v>100</v>
      </c>
      <c r="E125" s="186"/>
      <c r="F125" s="175" t="s">
        <v>105</v>
      </c>
      <c r="G125" s="175">
        <v>0</v>
      </c>
      <c r="I125" s="187"/>
      <c r="J125" s="173"/>
    </row>
    <row r="126" spans="1:17" ht="16.5" x14ac:dyDescent="0.2">
      <c r="A126" s="183"/>
      <c r="B126" s="184">
        <v>10</v>
      </c>
      <c r="C126" s="185" t="s">
        <v>173</v>
      </c>
      <c r="D126" s="175">
        <f>VLOOKUP(C126,[6]Unités!A:B,2,FALSE)</f>
        <v>109</v>
      </c>
      <c r="E126" s="186"/>
      <c r="F126" s="175" t="s">
        <v>203</v>
      </c>
      <c r="G126" s="188">
        <v>1</v>
      </c>
      <c r="I126" s="187"/>
      <c r="J126" s="173"/>
    </row>
    <row r="127" spans="1:17" ht="16.5" x14ac:dyDescent="0.2">
      <c r="A127" s="183"/>
      <c r="B127" s="184">
        <v>10</v>
      </c>
      <c r="C127" s="185" t="s">
        <v>173</v>
      </c>
      <c r="D127" s="175">
        <f>VLOOKUP(C127,[6]Unités!A:B,2,FALSE)</f>
        <v>109</v>
      </c>
      <c r="E127" s="186"/>
      <c r="F127" s="175" t="s">
        <v>204</v>
      </c>
      <c r="G127" s="188">
        <v>2</v>
      </c>
      <c r="I127" s="187"/>
      <c r="J127" s="173"/>
    </row>
    <row r="128" spans="1:17" ht="16.5" x14ac:dyDescent="0.2">
      <c r="A128" s="183"/>
      <c r="B128" s="184">
        <v>10</v>
      </c>
      <c r="C128" s="185" t="s">
        <v>173</v>
      </c>
      <c r="D128" s="175">
        <f>VLOOKUP(C128,[6]Unités!A:B,2,FALSE)</f>
        <v>109</v>
      </c>
      <c r="E128" s="186"/>
      <c r="F128" s="175" t="s">
        <v>205</v>
      </c>
      <c r="G128" s="188">
        <v>3</v>
      </c>
      <c r="I128" s="187"/>
      <c r="J128" s="173"/>
    </row>
    <row r="129" spans="1:17" ht="16.5" x14ac:dyDescent="0.2">
      <c r="A129" s="183"/>
      <c r="B129" s="184">
        <v>10</v>
      </c>
      <c r="C129" s="185" t="s">
        <v>122</v>
      </c>
      <c r="D129" s="175">
        <f>VLOOKUP(C129,[6]Unités!A:B,2,FALSE)</f>
        <v>115</v>
      </c>
      <c r="E129" s="186"/>
      <c r="F129" s="175" t="s">
        <v>203</v>
      </c>
      <c r="G129" s="188">
        <v>1</v>
      </c>
      <c r="I129" s="187"/>
      <c r="J129" s="173"/>
    </row>
    <row r="130" spans="1:17" ht="16.5" x14ac:dyDescent="0.2">
      <c r="A130" s="183"/>
      <c r="B130" s="184">
        <v>10</v>
      </c>
      <c r="C130" s="185" t="s">
        <v>122</v>
      </c>
      <c r="D130" s="175">
        <f>VLOOKUP(C130,[6]Unités!A:B,2,FALSE)</f>
        <v>115</v>
      </c>
      <c r="E130" s="186"/>
      <c r="F130" s="175" t="s">
        <v>204</v>
      </c>
      <c r="G130" s="188">
        <v>2</v>
      </c>
      <c r="I130" s="187"/>
      <c r="J130" s="173"/>
    </row>
    <row r="131" spans="1:17" ht="16.5" x14ac:dyDescent="0.2">
      <c r="A131" s="183"/>
      <c r="B131" s="184">
        <v>10</v>
      </c>
      <c r="C131" s="185" t="s">
        <v>122</v>
      </c>
      <c r="D131" s="175">
        <f>VLOOKUP(C131,[6]Unités!A:B,2,FALSE)</f>
        <v>115</v>
      </c>
      <c r="E131" s="186"/>
      <c r="F131" s="175" t="s">
        <v>205</v>
      </c>
      <c r="G131" s="188">
        <v>3</v>
      </c>
      <c r="I131" s="187"/>
      <c r="J131" s="173"/>
    </row>
    <row r="132" spans="1:17" ht="16.5" x14ac:dyDescent="0.2">
      <c r="A132" s="183"/>
      <c r="B132" s="184">
        <v>10</v>
      </c>
      <c r="C132" s="175" t="s">
        <v>340</v>
      </c>
      <c r="D132" s="175">
        <f>VLOOKUP(C132,[6]Unités!A:B,2,FALSE)</f>
        <v>663</v>
      </c>
      <c r="E132" s="186"/>
      <c r="F132" s="175" t="s">
        <v>217</v>
      </c>
      <c r="G132" s="175">
        <v>4</v>
      </c>
      <c r="I132" s="187"/>
      <c r="J132" s="173"/>
    </row>
    <row r="133" spans="1:17" ht="16.5" x14ac:dyDescent="0.2">
      <c r="A133" s="183"/>
      <c r="B133" s="184">
        <v>10</v>
      </c>
      <c r="C133" s="175" t="s">
        <v>340</v>
      </c>
      <c r="D133" s="175">
        <f>VLOOKUP(C133,[6]Unités!A:B,2,FALSE)</f>
        <v>663</v>
      </c>
      <c r="E133" s="186"/>
      <c r="F133" s="175" t="s">
        <v>218</v>
      </c>
      <c r="G133" s="175">
        <v>5</v>
      </c>
      <c r="I133" s="187"/>
      <c r="J133" s="173"/>
    </row>
    <row r="134" spans="1:17" ht="16.5" x14ac:dyDescent="0.2">
      <c r="A134" s="183"/>
      <c r="B134" s="184">
        <v>10</v>
      </c>
      <c r="C134" s="175" t="s">
        <v>340</v>
      </c>
      <c r="D134" s="175">
        <f>VLOOKUP(C134,[6]Unités!A:B,2,FALSE)</f>
        <v>663</v>
      </c>
      <c r="E134" s="186"/>
      <c r="F134" s="175" t="s">
        <v>219</v>
      </c>
      <c r="G134" s="175">
        <v>6</v>
      </c>
      <c r="I134" s="187"/>
      <c r="J134" s="173"/>
    </row>
    <row r="135" spans="1:17" ht="16.5" x14ac:dyDescent="0.2">
      <c r="A135" s="183"/>
      <c r="B135" s="184">
        <v>10</v>
      </c>
      <c r="C135" s="175" t="s">
        <v>341</v>
      </c>
      <c r="D135" s="175">
        <f>VLOOKUP(C135,[6]Unités!A:B,2,FALSE)</f>
        <v>664</v>
      </c>
      <c r="E135" s="186"/>
      <c r="F135" s="175" t="s">
        <v>217</v>
      </c>
      <c r="G135" s="175">
        <v>4</v>
      </c>
      <c r="I135" s="187"/>
      <c r="J135" s="173"/>
    </row>
    <row r="136" spans="1:17" ht="16.5" x14ac:dyDescent="0.2">
      <c r="A136" s="183"/>
      <c r="B136" s="184">
        <v>10</v>
      </c>
      <c r="C136" s="175" t="s">
        <v>341</v>
      </c>
      <c r="D136" s="175">
        <f>VLOOKUP(C136,[6]Unités!A:B,2,FALSE)</f>
        <v>664</v>
      </c>
      <c r="E136" s="186"/>
      <c r="F136" s="175" t="s">
        <v>218</v>
      </c>
      <c r="G136" s="175">
        <v>5</v>
      </c>
      <c r="I136" s="187"/>
      <c r="J136" s="173"/>
    </row>
    <row r="137" spans="1:17" ht="16.5" x14ac:dyDescent="0.2">
      <c r="A137" s="183"/>
      <c r="B137" s="184">
        <v>10</v>
      </c>
      <c r="C137" s="175" t="s">
        <v>341</v>
      </c>
      <c r="D137" s="175">
        <f>VLOOKUP(C137,[6]Unités!A:B,2,FALSE)</f>
        <v>664</v>
      </c>
      <c r="E137" s="186"/>
      <c r="F137" s="175" t="s">
        <v>219</v>
      </c>
      <c r="G137" s="175">
        <v>6</v>
      </c>
      <c r="I137" s="187"/>
      <c r="J137" s="173"/>
    </row>
    <row r="138" spans="1:17" s="194" customFormat="1" ht="9.75" customHeight="1" x14ac:dyDescent="0.2">
      <c r="A138" s="189"/>
      <c r="B138" s="190"/>
      <c r="C138" s="191"/>
      <c r="D138" s="191"/>
      <c r="E138" s="186"/>
      <c r="F138" s="191"/>
      <c r="G138" s="191"/>
      <c r="H138" s="191"/>
      <c r="I138" s="192"/>
      <c r="J138" s="193"/>
      <c r="L138" s="191"/>
      <c r="M138" s="191"/>
      <c r="N138" s="191"/>
      <c r="O138" s="191"/>
      <c r="P138" s="191"/>
      <c r="Q138" s="191"/>
    </row>
    <row r="139" spans="1:17" ht="16.5" x14ac:dyDescent="0.2">
      <c r="A139" s="183" t="s">
        <v>228</v>
      </c>
      <c r="B139" s="184">
        <v>11</v>
      </c>
      <c r="C139" s="185" t="s">
        <v>81</v>
      </c>
      <c r="D139" s="175">
        <f>VLOOKUP(C139,[6]Unités!A:B,2,FALSE)</f>
        <v>100</v>
      </c>
      <c r="E139" s="186"/>
      <c r="F139" s="175" t="s">
        <v>105</v>
      </c>
      <c r="G139" s="175">
        <v>0</v>
      </c>
      <c r="I139" s="187"/>
      <c r="J139" s="173"/>
    </row>
    <row r="140" spans="1:17" ht="16.5" x14ac:dyDescent="0.2">
      <c r="A140" s="183"/>
      <c r="B140" s="184">
        <v>11</v>
      </c>
      <c r="C140" s="185" t="s">
        <v>173</v>
      </c>
      <c r="D140" s="175">
        <f>VLOOKUP(C140,[6]Unités!A:B,2,FALSE)</f>
        <v>109</v>
      </c>
      <c r="E140" s="186"/>
      <c r="F140" s="175" t="s">
        <v>203</v>
      </c>
      <c r="G140" s="188">
        <v>1</v>
      </c>
      <c r="I140" s="187"/>
      <c r="J140" s="173"/>
    </row>
    <row r="141" spans="1:17" ht="16.5" x14ac:dyDescent="0.2">
      <c r="A141" s="183"/>
      <c r="B141" s="184">
        <v>11</v>
      </c>
      <c r="C141" s="185" t="s">
        <v>173</v>
      </c>
      <c r="D141" s="175">
        <f>VLOOKUP(C141,[6]Unités!A:B,2,FALSE)</f>
        <v>109</v>
      </c>
      <c r="E141" s="186"/>
      <c r="F141" s="175" t="s">
        <v>204</v>
      </c>
      <c r="G141" s="188">
        <v>2</v>
      </c>
      <c r="I141" s="187"/>
      <c r="J141" s="173"/>
    </row>
    <row r="142" spans="1:17" ht="16.5" x14ac:dyDescent="0.2">
      <c r="A142" s="183"/>
      <c r="B142" s="184">
        <v>11</v>
      </c>
      <c r="C142" s="185" t="s">
        <v>173</v>
      </c>
      <c r="D142" s="175">
        <f>VLOOKUP(C142,[6]Unités!A:B,2,FALSE)</f>
        <v>109</v>
      </c>
      <c r="E142" s="186"/>
      <c r="F142" s="175" t="s">
        <v>205</v>
      </c>
      <c r="G142" s="188">
        <v>3</v>
      </c>
      <c r="I142" s="187"/>
      <c r="J142" s="173"/>
    </row>
    <row r="143" spans="1:17" ht="16.5" x14ac:dyDescent="0.2">
      <c r="A143" s="183"/>
      <c r="B143" s="184">
        <v>11</v>
      </c>
      <c r="C143" s="175" t="s">
        <v>151</v>
      </c>
      <c r="D143" s="175">
        <f>VLOOKUP(C143,[6]Unités!A:B,2,FALSE)</f>
        <v>136</v>
      </c>
      <c r="E143" s="186"/>
      <c r="F143" s="175" t="s">
        <v>105</v>
      </c>
      <c r="G143" s="175">
        <v>0</v>
      </c>
      <c r="I143" s="187"/>
      <c r="J143" s="173"/>
    </row>
    <row r="144" spans="1:17" ht="16.5" x14ac:dyDescent="0.2">
      <c r="A144" s="183"/>
      <c r="B144" s="184">
        <v>11</v>
      </c>
      <c r="C144" s="175" t="s">
        <v>150</v>
      </c>
      <c r="D144" s="175">
        <f>VLOOKUP(C144,[6]Unités!A:B,2,FALSE)</f>
        <v>138</v>
      </c>
      <c r="E144" s="186"/>
      <c r="F144" s="175" t="s">
        <v>105</v>
      </c>
      <c r="G144" s="175">
        <v>0</v>
      </c>
      <c r="I144" s="187"/>
      <c r="J144" s="173"/>
    </row>
    <row r="145" spans="1:19" ht="16.5" x14ac:dyDescent="0.2">
      <c r="A145" s="183"/>
      <c r="B145" s="184">
        <v>11</v>
      </c>
      <c r="C145" s="175" t="s">
        <v>152</v>
      </c>
      <c r="D145" s="175">
        <f>VLOOKUP(C145,[6]Unités!A:B,2,FALSE)</f>
        <v>135</v>
      </c>
      <c r="E145" s="186"/>
      <c r="F145" s="175" t="s">
        <v>105</v>
      </c>
      <c r="G145" s="175">
        <v>0</v>
      </c>
      <c r="I145" s="187"/>
      <c r="J145" s="173"/>
    </row>
    <row r="146" spans="1:19" ht="16.5" x14ac:dyDescent="0.2">
      <c r="A146" s="183"/>
      <c r="B146" s="184">
        <v>11</v>
      </c>
      <c r="C146" s="175" t="s">
        <v>340</v>
      </c>
      <c r="D146" s="175">
        <f>VLOOKUP(C146,[6]Unités!A:B,2,FALSE)</f>
        <v>663</v>
      </c>
      <c r="E146" s="186"/>
      <c r="F146" s="175" t="s">
        <v>217</v>
      </c>
      <c r="G146" s="175">
        <v>4</v>
      </c>
      <c r="I146" s="187"/>
      <c r="J146" s="173"/>
    </row>
    <row r="147" spans="1:19" ht="16.5" x14ac:dyDescent="0.2">
      <c r="A147" s="183"/>
      <c r="B147" s="184">
        <v>11</v>
      </c>
      <c r="C147" s="175" t="s">
        <v>340</v>
      </c>
      <c r="D147" s="175">
        <f>VLOOKUP(C147,[6]Unités!A:B,2,FALSE)</f>
        <v>663</v>
      </c>
      <c r="E147" s="186"/>
      <c r="F147" s="175" t="s">
        <v>218</v>
      </c>
      <c r="G147" s="175">
        <v>5</v>
      </c>
      <c r="I147" s="187"/>
      <c r="J147" s="173"/>
    </row>
    <row r="148" spans="1:19" ht="16.5" x14ac:dyDescent="0.2">
      <c r="A148" s="183"/>
      <c r="B148" s="184">
        <v>11</v>
      </c>
      <c r="C148" s="175" t="s">
        <v>340</v>
      </c>
      <c r="D148" s="175">
        <f>VLOOKUP(C148,[6]Unités!A:B,2,FALSE)</f>
        <v>663</v>
      </c>
      <c r="E148" s="186"/>
      <c r="F148" s="175" t="s">
        <v>219</v>
      </c>
      <c r="G148" s="175">
        <v>6</v>
      </c>
      <c r="I148" s="187"/>
      <c r="J148" s="173"/>
    </row>
    <row r="149" spans="1:19" ht="16.5" x14ac:dyDescent="0.2">
      <c r="A149" s="183"/>
      <c r="B149" s="184">
        <v>11</v>
      </c>
      <c r="C149" s="175" t="s">
        <v>341</v>
      </c>
      <c r="D149" s="175">
        <f>VLOOKUP(C149,[6]Unités!A:B,2,FALSE)</f>
        <v>664</v>
      </c>
      <c r="E149" s="186"/>
      <c r="F149" s="175" t="s">
        <v>217</v>
      </c>
      <c r="G149" s="175">
        <v>4</v>
      </c>
      <c r="I149" s="187"/>
      <c r="J149" s="173"/>
    </row>
    <row r="150" spans="1:19" ht="16.5" x14ac:dyDescent="0.2">
      <c r="A150" s="183"/>
      <c r="B150" s="184">
        <v>11</v>
      </c>
      <c r="C150" s="175" t="s">
        <v>341</v>
      </c>
      <c r="D150" s="175">
        <f>VLOOKUP(C150,[6]Unités!A:B,2,FALSE)</f>
        <v>664</v>
      </c>
      <c r="E150" s="186"/>
      <c r="F150" s="175" t="s">
        <v>218</v>
      </c>
      <c r="G150" s="175">
        <v>5</v>
      </c>
      <c r="I150" s="187"/>
      <c r="J150" s="173"/>
    </row>
    <row r="151" spans="1:19" ht="16.5" x14ac:dyDescent="0.2">
      <c r="A151" s="183"/>
      <c r="B151" s="184">
        <v>11</v>
      </c>
      <c r="C151" s="175" t="s">
        <v>341</v>
      </c>
      <c r="D151" s="175">
        <f>VLOOKUP(C151,[6]Unités!A:B,2,FALSE)</f>
        <v>664</v>
      </c>
      <c r="E151" s="186"/>
      <c r="F151" s="175" t="s">
        <v>219</v>
      </c>
      <c r="G151" s="175">
        <v>6</v>
      </c>
      <c r="I151" s="187"/>
      <c r="J151" s="173"/>
    </row>
    <row r="152" spans="1:19" s="194" customFormat="1" ht="9.75" customHeight="1" x14ac:dyDescent="0.2">
      <c r="A152" s="189"/>
      <c r="B152" s="190"/>
      <c r="C152" s="191"/>
      <c r="D152" s="191"/>
      <c r="E152" s="186"/>
      <c r="F152" s="191"/>
      <c r="G152" s="191"/>
      <c r="H152" s="191"/>
      <c r="I152" s="192"/>
      <c r="J152" s="193"/>
      <c r="L152" s="191"/>
      <c r="M152" s="191"/>
      <c r="N152" s="191"/>
      <c r="O152" s="191"/>
      <c r="P152" s="191"/>
      <c r="Q152" s="191"/>
      <c r="R152" s="195"/>
      <c r="S152" s="195"/>
    </row>
    <row r="153" spans="1:19" ht="16.5" x14ac:dyDescent="0.2">
      <c r="A153" s="183" t="s">
        <v>121</v>
      </c>
      <c r="B153" s="184">
        <v>12</v>
      </c>
      <c r="C153" s="185" t="s">
        <v>81</v>
      </c>
      <c r="D153" s="175">
        <f>VLOOKUP(C153,[6]Unités!A:B,2,FALSE)</f>
        <v>100</v>
      </c>
      <c r="E153" s="186"/>
      <c r="F153" s="175" t="s">
        <v>105</v>
      </c>
      <c r="G153" s="175">
        <v>0</v>
      </c>
      <c r="I153" s="187"/>
      <c r="J153" s="173"/>
    </row>
    <row r="154" spans="1:19" ht="16.5" x14ac:dyDescent="0.2">
      <c r="A154" s="183"/>
      <c r="B154" s="184">
        <v>12</v>
      </c>
      <c r="C154" s="185" t="s">
        <v>173</v>
      </c>
      <c r="D154" s="175">
        <f>VLOOKUP(C154,[6]Unités!A:B,2,FALSE)</f>
        <v>109</v>
      </c>
      <c r="E154" s="186"/>
      <c r="F154" s="175" t="s">
        <v>203</v>
      </c>
      <c r="G154" s="188">
        <v>1</v>
      </c>
      <c r="I154" s="187"/>
      <c r="J154" s="173"/>
    </row>
    <row r="155" spans="1:19" ht="16.5" x14ac:dyDescent="0.2">
      <c r="A155" s="183"/>
      <c r="B155" s="184">
        <v>12</v>
      </c>
      <c r="C155" s="185" t="s">
        <v>173</v>
      </c>
      <c r="D155" s="175">
        <f>VLOOKUP(C155,[6]Unités!A:B,2,FALSE)</f>
        <v>109</v>
      </c>
      <c r="E155" s="186"/>
      <c r="F155" s="175" t="s">
        <v>204</v>
      </c>
      <c r="G155" s="188">
        <v>2</v>
      </c>
      <c r="I155" s="187"/>
      <c r="J155" s="173"/>
    </row>
    <row r="156" spans="1:19" ht="16.5" x14ac:dyDescent="0.2">
      <c r="A156" s="183"/>
      <c r="B156" s="184">
        <v>12</v>
      </c>
      <c r="C156" s="185" t="s">
        <v>173</v>
      </c>
      <c r="D156" s="175">
        <f>VLOOKUP(C156,[6]Unités!A:B,2,FALSE)</f>
        <v>109</v>
      </c>
      <c r="E156" s="186"/>
      <c r="F156" s="175" t="s">
        <v>205</v>
      </c>
      <c r="G156" s="188">
        <v>3</v>
      </c>
      <c r="I156" s="187"/>
      <c r="J156" s="173"/>
    </row>
    <row r="157" spans="1:19" ht="16.5" x14ac:dyDescent="0.2">
      <c r="A157" s="183"/>
      <c r="B157" s="184">
        <v>12</v>
      </c>
      <c r="C157" s="175" t="s">
        <v>340</v>
      </c>
      <c r="D157" s="175">
        <f>VLOOKUP(C157,[6]Unités!A:B,2,FALSE)</f>
        <v>663</v>
      </c>
      <c r="E157" s="186"/>
      <c r="F157" s="175" t="s">
        <v>217</v>
      </c>
      <c r="G157" s="175">
        <v>4</v>
      </c>
      <c r="I157" s="187"/>
      <c r="J157" s="173"/>
    </row>
    <row r="158" spans="1:19" ht="16.5" x14ac:dyDescent="0.2">
      <c r="A158" s="183"/>
      <c r="B158" s="184">
        <v>12</v>
      </c>
      <c r="C158" s="175" t="s">
        <v>340</v>
      </c>
      <c r="D158" s="175">
        <f>VLOOKUP(C158,[6]Unités!A:B,2,FALSE)</f>
        <v>663</v>
      </c>
      <c r="E158" s="186"/>
      <c r="F158" s="175" t="s">
        <v>218</v>
      </c>
      <c r="G158" s="175">
        <v>5</v>
      </c>
      <c r="I158" s="187"/>
      <c r="J158" s="173"/>
    </row>
    <row r="159" spans="1:19" ht="16.5" x14ac:dyDescent="0.2">
      <c r="A159" s="183"/>
      <c r="B159" s="184">
        <v>12</v>
      </c>
      <c r="C159" s="175" t="s">
        <v>340</v>
      </c>
      <c r="D159" s="175">
        <f>VLOOKUP(C159,[6]Unités!A:B,2,FALSE)</f>
        <v>663</v>
      </c>
      <c r="E159" s="186"/>
      <c r="F159" s="175" t="s">
        <v>219</v>
      </c>
      <c r="G159" s="175">
        <v>6</v>
      </c>
      <c r="I159" s="187"/>
      <c r="J159" s="173"/>
    </row>
    <row r="160" spans="1:19" ht="16.5" x14ac:dyDescent="0.2">
      <c r="A160" s="183"/>
      <c r="B160" s="184">
        <v>12</v>
      </c>
      <c r="C160" s="175" t="s">
        <v>341</v>
      </c>
      <c r="D160" s="175">
        <f>VLOOKUP(C160,[6]Unités!A:B,2,FALSE)</f>
        <v>664</v>
      </c>
      <c r="E160" s="186"/>
      <c r="F160" s="175" t="s">
        <v>217</v>
      </c>
      <c r="G160" s="175">
        <v>4</v>
      </c>
      <c r="I160" s="187"/>
      <c r="J160" s="173"/>
    </row>
    <row r="161" spans="1:19" ht="16.5" x14ac:dyDescent="0.2">
      <c r="A161" s="183"/>
      <c r="B161" s="184">
        <v>12</v>
      </c>
      <c r="C161" s="175" t="s">
        <v>341</v>
      </c>
      <c r="D161" s="175">
        <f>VLOOKUP(C161,[6]Unités!A:B,2,FALSE)</f>
        <v>664</v>
      </c>
      <c r="E161" s="186"/>
      <c r="F161" s="175" t="s">
        <v>218</v>
      </c>
      <c r="G161" s="175">
        <v>5</v>
      </c>
      <c r="I161" s="187"/>
      <c r="J161" s="173"/>
    </row>
    <row r="162" spans="1:19" ht="16.5" x14ac:dyDescent="0.2">
      <c r="A162" s="183"/>
      <c r="B162" s="184">
        <v>12</v>
      </c>
      <c r="C162" s="175" t="s">
        <v>341</v>
      </c>
      <c r="D162" s="175">
        <f>VLOOKUP(C162,[6]Unités!A:B,2,FALSE)</f>
        <v>664</v>
      </c>
      <c r="E162" s="186"/>
      <c r="F162" s="175" t="s">
        <v>219</v>
      </c>
      <c r="G162" s="175">
        <v>6</v>
      </c>
      <c r="I162" s="187"/>
      <c r="J162" s="173"/>
    </row>
    <row r="163" spans="1:19" s="194" customFormat="1" ht="9.75" customHeight="1" x14ac:dyDescent="0.2">
      <c r="A163" s="189"/>
      <c r="B163" s="190"/>
      <c r="C163" s="191"/>
      <c r="D163" s="191"/>
      <c r="E163" s="186"/>
      <c r="F163" s="191"/>
      <c r="G163" s="191"/>
      <c r="H163" s="191"/>
      <c r="I163" s="192"/>
      <c r="J163" s="193"/>
      <c r="L163" s="191"/>
      <c r="M163" s="191"/>
      <c r="N163" s="191"/>
      <c r="O163" s="191"/>
      <c r="P163" s="191"/>
      <c r="Q163" s="191"/>
      <c r="R163" s="195"/>
      <c r="S163" s="195"/>
    </row>
    <row r="164" spans="1:19" ht="16.5" x14ac:dyDescent="0.2">
      <c r="A164" s="183" t="s">
        <v>346</v>
      </c>
      <c r="B164" s="184">
        <v>13</v>
      </c>
      <c r="C164" s="185" t="s">
        <v>81</v>
      </c>
      <c r="D164" s="175">
        <f>VLOOKUP(C164,[6]Unités!A:B,2,FALSE)</f>
        <v>100</v>
      </c>
      <c r="E164" s="186"/>
      <c r="F164" s="175" t="s">
        <v>105</v>
      </c>
      <c r="G164" s="175">
        <v>0</v>
      </c>
      <c r="I164" s="187"/>
      <c r="J164" s="173"/>
    </row>
    <row r="165" spans="1:19" ht="16.5" x14ac:dyDescent="0.2">
      <c r="A165" s="183"/>
      <c r="B165" s="184">
        <v>13</v>
      </c>
      <c r="C165" s="185" t="s">
        <v>173</v>
      </c>
      <c r="D165" s="175">
        <f>VLOOKUP(C165,[6]Unités!A:B,2,FALSE)</f>
        <v>109</v>
      </c>
      <c r="E165" s="186"/>
      <c r="F165" s="175" t="s">
        <v>203</v>
      </c>
      <c r="G165" s="188">
        <v>1</v>
      </c>
      <c r="I165" s="187"/>
      <c r="J165" s="173"/>
    </row>
    <row r="166" spans="1:19" ht="16.5" x14ac:dyDescent="0.2">
      <c r="A166" s="183"/>
      <c r="B166" s="184">
        <v>13</v>
      </c>
      <c r="C166" s="185" t="s">
        <v>173</v>
      </c>
      <c r="D166" s="175">
        <f>VLOOKUP(C166,[6]Unités!A:B,2,FALSE)</f>
        <v>109</v>
      </c>
      <c r="E166" s="186"/>
      <c r="F166" s="175" t="s">
        <v>204</v>
      </c>
      <c r="G166" s="188">
        <v>2</v>
      </c>
      <c r="I166" s="187"/>
      <c r="J166" s="173"/>
    </row>
    <row r="167" spans="1:19" ht="16.5" x14ac:dyDescent="0.2">
      <c r="A167" s="183"/>
      <c r="B167" s="184">
        <v>13</v>
      </c>
      <c r="C167" s="185" t="s">
        <v>173</v>
      </c>
      <c r="D167" s="175">
        <f>VLOOKUP(C167,[6]Unités!A:B,2,FALSE)</f>
        <v>109</v>
      </c>
      <c r="E167" s="186"/>
      <c r="F167" s="175" t="s">
        <v>205</v>
      </c>
      <c r="G167" s="188">
        <v>3</v>
      </c>
      <c r="I167" s="187"/>
      <c r="J167" s="173"/>
    </row>
    <row r="168" spans="1:19" ht="16.5" x14ac:dyDescent="0.2">
      <c r="A168" s="183"/>
      <c r="B168" s="184">
        <v>13</v>
      </c>
      <c r="C168" s="175" t="s">
        <v>340</v>
      </c>
      <c r="D168" s="175">
        <f>VLOOKUP(C168,[6]Unités!A:B,2,FALSE)</f>
        <v>663</v>
      </c>
      <c r="E168" s="186"/>
      <c r="F168" s="175" t="s">
        <v>217</v>
      </c>
      <c r="G168" s="175">
        <v>4</v>
      </c>
      <c r="I168" s="187"/>
      <c r="J168" s="173"/>
    </row>
    <row r="169" spans="1:19" ht="16.5" x14ac:dyDescent="0.2">
      <c r="A169" s="183"/>
      <c r="B169" s="184">
        <v>13</v>
      </c>
      <c r="C169" s="175" t="s">
        <v>340</v>
      </c>
      <c r="D169" s="175">
        <f>VLOOKUP(C169,[6]Unités!A:B,2,FALSE)</f>
        <v>663</v>
      </c>
      <c r="E169" s="186"/>
      <c r="F169" s="175" t="s">
        <v>218</v>
      </c>
      <c r="G169" s="175">
        <v>5</v>
      </c>
      <c r="I169" s="187"/>
      <c r="J169" s="173"/>
    </row>
    <row r="170" spans="1:19" ht="16.5" x14ac:dyDescent="0.2">
      <c r="A170" s="183"/>
      <c r="B170" s="184">
        <v>13</v>
      </c>
      <c r="C170" s="175" t="s">
        <v>340</v>
      </c>
      <c r="D170" s="175">
        <f>VLOOKUP(C170,[6]Unités!A:B,2,FALSE)</f>
        <v>663</v>
      </c>
      <c r="E170" s="186"/>
      <c r="F170" s="175" t="s">
        <v>219</v>
      </c>
      <c r="G170" s="175">
        <v>6</v>
      </c>
      <c r="I170" s="187"/>
      <c r="J170" s="173"/>
    </row>
    <row r="171" spans="1:19" ht="16.5" x14ac:dyDescent="0.2">
      <c r="A171" s="183"/>
      <c r="B171" s="184">
        <v>13</v>
      </c>
      <c r="C171" s="175" t="s">
        <v>341</v>
      </c>
      <c r="D171" s="175">
        <f>VLOOKUP(C171,[6]Unités!A:B,2,FALSE)</f>
        <v>664</v>
      </c>
      <c r="E171" s="186"/>
      <c r="F171" s="175" t="s">
        <v>217</v>
      </c>
      <c r="G171" s="175">
        <v>4</v>
      </c>
      <c r="I171" s="187"/>
      <c r="J171" s="173"/>
    </row>
    <row r="172" spans="1:19" ht="16.5" x14ac:dyDescent="0.2">
      <c r="A172" s="183"/>
      <c r="B172" s="184">
        <v>13</v>
      </c>
      <c r="C172" s="175" t="s">
        <v>341</v>
      </c>
      <c r="D172" s="175">
        <f>VLOOKUP(C172,[6]Unités!A:B,2,FALSE)</f>
        <v>664</v>
      </c>
      <c r="E172" s="186"/>
      <c r="F172" s="175" t="s">
        <v>218</v>
      </c>
      <c r="G172" s="175">
        <v>5</v>
      </c>
      <c r="I172" s="187"/>
      <c r="J172" s="173"/>
    </row>
    <row r="173" spans="1:19" ht="16.5" x14ac:dyDescent="0.2">
      <c r="A173" s="183"/>
      <c r="B173" s="184">
        <v>13</v>
      </c>
      <c r="C173" s="175" t="s">
        <v>341</v>
      </c>
      <c r="D173" s="175">
        <f>VLOOKUP(C173,[6]Unités!A:B,2,FALSE)</f>
        <v>664</v>
      </c>
      <c r="E173" s="186"/>
      <c r="F173" s="175" t="s">
        <v>219</v>
      </c>
      <c r="G173" s="175">
        <v>6</v>
      </c>
      <c r="I173" s="187"/>
      <c r="J173" s="173"/>
    </row>
    <row r="174" spans="1:19" s="194" customFormat="1" ht="9.75" customHeight="1" x14ac:dyDescent="0.2">
      <c r="A174" s="189"/>
      <c r="B174" s="190"/>
      <c r="C174" s="191"/>
      <c r="D174" s="191"/>
      <c r="E174" s="186"/>
      <c r="F174" s="191"/>
      <c r="G174" s="191"/>
      <c r="H174" s="191"/>
      <c r="I174" s="192"/>
      <c r="J174" s="193"/>
      <c r="L174" s="191"/>
      <c r="M174" s="191"/>
      <c r="N174" s="191"/>
      <c r="O174" s="191"/>
      <c r="P174" s="191"/>
      <c r="Q174" s="191"/>
      <c r="R174" s="195"/>
      <c r="S174" s="195"/>
    </row>
    <row r="175" spans="1:19" ht="16.5" x14ac:dyDescent="0.2">
      <c r="A175" s="183" t="s">
        <v>347</v>
      </c>
      <c r="B175" s="184">
        <v>14</v>
      </c>
      <c r="C175" s="185" t="s">
        <v>81</v>
      </c>
      <c r="D175" s="175">
        <f>VLOOKUP(C175,[6]Unités!A:B,2,FALSE)</f>
        <v>100</v>
      </c>
      <c r="E175" s="186"/>
      <c r="F175" s="175" t="s">
        <v>105</v>
      </c>
      <c r="G175" s="175">
        <v>0</v>
      </c>
      <c r="I175" s="187"/>
      <c r="J175" s="173"/>
    </row>
    <row r="176" spans="1:19" ht="16.5" x14ac:dyDescent="0.2">
      <c r="A176" s="183"/>
      <c r="B176" s="184">
        <v>14</v>
      </c>
      <c r="C176" s="185" t="s">
        <v>173</v>
      </c>
      <c r="D176" s="175">
        <f>VLOOKUP(C176,[6]Unités!A:B,2,FALSE)</f>
        <v>109</v>
      </c>
      <c r="E176" s="186"/>
      <c r="F176" s="175" t="s">
        <v>203</v>
      </c>
      <c r="G176" s="188">
        <v>1</v>
      </c>
      <c r="I176" s="187"/>
      <c r="J176" s="173"/>
    </row>
    <row r="177" spans="1:19" ht="16.5" x14ac:dyDescent="0.2">
      <c r="A177" s="183"/>
      <c r="B177" s="184">
        <v>14</v>
      </c>
      <c r="C177" s="185" t="s">
        <v>173</v>
      </c>
      <c r="D177" s="175">
        <f>VLOOKUP(C177,[6]Unités!A:B,2,FALSE)</f>
        <v>109</v>
      </c>
      <c r="E177" s="186"/>
      <c r="F177" s="175" t="s">
        <v>204</v>
      </c>
      <c r="G177" s="188">
        <v>2</v>
      </c>
      <c r="I177" s="187"/>
      <c r="J177" s="173"/>
    </row>
    <row r="178" spans="1:19" ht="16.5" x14ac:dyDescent="0.2">
      <c r="A178" s="183"/>
      <c r="B178" s="184">
        <v>14</v>
      </c>
      <c r="C178" s="185" t="s">
        <v>173</v>
      </c>
      <c r="D178" s="175">
        <f>VLOOKUP(C178,[6]Unités!A:B,2,FALSE)</f>
        <v>109</v>
      </c>
      <c r="E178" s="186"/>
      <c r="F178" s="175" t="s">
        <v>205</v>
      </c>
      <c r="G178" s="188">
        <v>3</v>
      </c>
      <c r="I178" s="187"/>
      <c r="J178" s="173"/>
    </row>
    <row r="179" spans="1:19" ht="16.5" x14ac:dyDescent="0.2">
      <c r="A179" s="183"/>
      <c r="B179" s="184">
        <v>14</v>
      </c>
      <c r="C179" s="175" t="s">
        <v>340</v>
      </c>
      <c r="D179" s="175">
        <f>VLOOKUP(C179,[6]Unités!A:B,2,FALSE)</f>
        <v>663</v>
      </c>
      <c r="E179" s="186"/>
      <c r="F179" s="175" t="s">
        <v>217</v>
      </c>
      <c r="G179" s="175">
        <v>4</v>
      </c>
      <c r="I179" s="187"/>
      <c r="J179" s="173"/>
    </row>
    <row r="180" spans="1:19" ht="16.5" x14ac:dyDescent="0.2">
      <c r="A180" s="183"/>
      <c r="B180" s="184">
        <v>14</v>
      </c>
      <c r="C180" s="175" t="s">
        <v>340</v>
      </c>
      <c r="D180" s="175">
        <f>VLOOKUP(C180,[6]Unités!A:B,2,FALSE)</f>
        <v>663</v>
      </c>
      <c r="E180" s="186"/>
      <c r="F180" s="175" t="s">
        <v>218</v>
      </c>
      <c r="G180" s="175">
        <v>5</v>
      </c>
      <c r="I180" s="187"/>
      <c r="J180" s="173"/>
    </row>
    <row r="181" spans="1:19" ht="16.5" x14ac:dyDescent="0.2">
      <c r="A181" s="183"/>
      <c r="B181" s="184">
        <v>14</v>
      </c>
      <c r="C181" s="175" t="s">
        <v>340</v>
      </c>
      <c r="D181" s="175">
        <f>VLOOKUP(C181,[6]Unités!A:B,2,FALSE)</f>
        <v>663</v>
      </c>
      <c r="E181" s="186"/>
      <c r="F181" s="175" t="s">
        <v>219</v>
      </c>
      <c r="G181" s="175">
        <v>6</v>
      </c>
      <c r="I181" s="187"/>
      <c r="J181" s="173"/>
    </row>
    <row r="182" spans="1:19" ht="16.5" x14ac:dyDescent="0.2">
      <c r="A182" s="183"/>
      <c r="B182" s="184">
        <v>14</v>
      </c>
      <c r="C182" s="175" t="s">
        <v>341</v>
      </c>
      <c r="D182" s="175">
        <f>VLOOKUP(C182,[6]Unités!A:B,2,FALSE)</f>
        <v>664</v>
      </c>
      <c r="E182" s="186"/>
      <c r="F182" s="175" t="s">
        <v>217</v>
      </c>
      <c r="G182" s="175">
        <v>4</v>
      </c>
      <c r="I182" s="187"/>
      <c r="J182" s="173"/>
    </row>
    <row r="183" spans="1:19" ht="16.5" x14ac:dyDescent="0.2">
      <c r="A183" s="183"/>
      <c r="B183" s="184">
        <v>14</v>
      </c>
      <c r="C183" s="175" t="s">
        <v>341</v>
      </c>
      <c r="D183" s="175">
        <f>VLOOKUP(C183,[6]Unités!A:B,2,FALSE)</f>
        <v>664</v>
      </c>
      <c r="E183" s="186"/>
      <c r="F183" s="175" t="s">
        <v>218</v>
      </c>
      <c r="G183" s="175">
        <v>5</v>
      </c>
      <c r="I183" s="187"/>
      <c r="J183" s="173"/>
    </row>
    <row r="184" spans="1:19" ht="16.5" x14ac:dyDescent="0.2">
      <c r="A184" s="183"/>
      <c r="B184" s="184">
        <v>14</v>
      </c>
      <c r="C184" s="175" t="s">
        <v>341</v>
      </c>
      <c r="D184" s="175">
        <f>VLOOKUP(C184,[6]Unités!A:B,2,FALSE)</f>
        <v>664</v>
      </c>
      <c r="E184" s="186"/>
      <c r="F184" s="175" t="s">
        <v>219</v>
      </c>
      <c r="G184" s="175">
        <v>6</v>
      </c>
      <c r="I184" s="187"/>
      <c r="J184" s="173"/>
    </row>
    <row r="185" spans="1:19" s="194" customFormat="1" ht="9.75" customHeight="1" x14ac:dyDescent="0.2">
      <c r="A185" s="189"/>
      <c r="B185" s="190"/>
      <c r="C185" s="191"/>
      <c r="D185" s="191"/>
      <c r="E185" s="186"/>
      <c r="F185" s="191"/>
      <c r="G185" s="191"/>
      <c r="H185" s="191"/>
      <c r="I185" s="192"/>
      <c r="J185" s="193"/>
      <c r="L185" s="191"/>
      <c r="M185" s="191"/>
      <c r="N185" s="191"/>
      <c r="O185" s="191"/>
      <c r="P185" s="191"/>
      <c r="Q185" s="191"/>
      <c r="R185" s="195"/>
      <c r="S185" s="195"/>
    </row>
    <row r="186" spans="1:19" ht="16.5" x14ac:dyDescent="0.2">
      <c r="A186" s="183" t="s">
        <v>348</v>
      </c>
      <c r="B186" s="184">
        <v>15</v>
      </c>
      <c r="C186" s="185" t="s">
        <v>81</v>
      </c>
      <c r="D186" s="175">
        <f>VLOOKUP(C186,[6]Unités!A:B,2,FALSE)</f>
        <v>100</v>
      </c>
      <c r="E186" s="186"/>
      <c r="F186" s="175" t="s">
        <v>105</v>
      </c>
      <c r="G186" s="175">
        <v>0</v>
      </c>
      <c r="I186" s="187"/>
      <c r="J186" s="173"/>
    </row>
    <row r="187" spans="1:19" ht="16.5" x14ac:dyDescent="0.2">
      <c r="A187" s="183"/>
      <c r="B187" s="184">
        <v>15</v>
      </c>
      <c r="C187" s="185" t="s">
        <v>173</v>
      </c>
      <c r="D187" s="175">
        <f>VLOOKUP(C187,[6]Unités!A:B,2,FALSE)</f>
        <v>109</v>
      </c>
      <c r="E187" s="186"/>
      <c r="F187" s="175" t="s">
        <v>203</v>
      </c>
      <c r="G187" s="188">
        <v>1</v>
      </c>
      <c r="I187" s="187"/>
      <c r="J187" s="173"/>
    </row>
    <row r="188" spans="1:19" ht="16.5" x14ac:dyDescent="0.2">
      <c r="A188" s="183"/>
      <c r="B188" s="184">
        <v>15</v>
      </c>
      <c r="C188" s="185" t="s">
        <v>173</v>
      </c>
      <c r="D188" s="175">
        <f>VLOOKUP(C188,[6]Unités!A:B,2,FALSE)</f>
        <v>109</v>
      </c>
      <c r="E188" s="186"/>
      <c r="F188" s="175" t="s">
        <v>204</v>
      </c>
      <c r="G188" s="188">
        <v>2</v>
      </c>
      <c r="I188" s="187"/>
      <c r="J188" s="173"/>
    </row>
    <row r="189" spans="1:19" ht="16.5" x14ac:dyDescent="0.2">
      <c r="A189" s="183"/>
      <c r="B189" s="184">
        <v>15</v>
      </c>
      <c r="C189" s="185" t="s">
        <v>173</v>
      </c>
      <c r="D189" s="175">
        <f>VLOOKUP(C189,[6]Unités!A:B,2,FALSE)</f>
        <v>109</v>
      </c>
      <c r="E189" s="186"/>
      <c r="F189" s="175" t="s">
        <v>205</v>
      </c>
      <c r="G189" s="188">
        <v>3</v>
      </c>
      <c r="I189" s="187"/>
      <c r="J189" s="173"/>
    </row>
    <row r="190" spans="1:19" ht="16.5" x14ac:dyDescent="0.2">
      <c r="A190" s="183"/>
      <c r="B190" s="184">
        <v>15</v>
      </c>
      <c r="C190" s="175" t="s">
        <v>340</v>
      </c>
      <c r="D190" s="175">
        <f>VLOOKUP(C190,[6]Unités!A:B,2,FALSE)</f>
        <v>663</v>
      </c>
      <c r="E190" s="186"/>
      <c r="F190" s="175" t="s">
        <v>217</v>
      </c>
      <c r="G190" s="175">
        <v>4</v>
      </c>
      <c r="I190" s="187"/>
      <c r="J190" s="173"/>
    </row>
    <row r="191" spans="1:19" ht="16.5" x14ac:dyDescent="0.2">
      <c r="A191" s="183"/>
      <c r="B191" s="184">
        <v>15</v>
      </c>
      <c r="C191" s="175" t="s">
        <v>340</v>
      </c>
      <c r="D191" s="175">
        <f>VLOOKUP(C191,[6]Unités!A:B,2,FALSE)</f>
        <v>663</v>
      </c>
      <c r="E191" s="186"/>
      <c r="F191" s="175" t="s">
        <v>218</v>
      </c>
      <c r="G191" s="175">
        <v>5</v>
      </c>
      <c r="I191" s="187"/>
      <c r="J191" s="173"/>
    </row>
    <row r="192" spans="1:19" ht="16.5" x14ac:dyDescent="0.2">
      <c r="A192" s="183"/>
      <c r="B192" s="184">
        <v>15</v>
      </c>
      <c r="C192" s="175" t="s">
        <v>340</v>
      </c>
      <c r="D192" s="175">
        <f>VLOOKUP(C192,[6]Unités!A:B,2,FALSE)</f>
        <v>663</v>
      </c>
      <c r="E192" s="186"/>
      <c r="F192" s="175" t="s">
        <v>219</v>
      </c>
      <c r="G192" s="175">
        <v>6</v>
      </c>
      <c r="I192" s="187"/>
      <c r="J192" s="173"/>
    </row>
    <row r="193" spans="1:19" ht="16.5" x14ac:dyDescent="0.2">
      <c r="A193" s="183"/>
      <c r="B193" s="184">
        <v>15</v>
      </c>
      <c r="C193" s="175" t="s">
        <v>341</v>
      </c>
      <c r="D193" s="175">
        <f>VLOOKUP(C193,[6]Unités!A:B,2,FALSE)</f>
        <v>664</v>
      </c>
      <c r="E193" s="186"/>
      <c r="F193" s="175" t="s">
        <v>217</v>
      </c>
      <c r="G193" s="175">
        <v>4</v>
      </c>
      <c r="I193" s="187"/>
      <c r="J193" s="173"/>
    </row>
    <row r="194" spans="1:19" ht="16.5" x14ac:dyDescent="0.2">
      <c r="A194" s="183"/>
      <c r="B194" s="184">
        <v>15</v>
      </c>
      <c r="C194" s="175" t="s">
        <v>341</v>
      </c>
      <c r="D194" s="175">
        <f>VLOOKUP(C194,[6]Unités!A:B,2,FALSE)</f>
        <v>664</v>
      </c>
      <c r="E194" s="186"/>
      <c r="F194" s="175" t="s">
        <v>218</v>
      </c>
      <c r="G194" s="175">
        <v>5</v>
      </c>
      <c r="I194" s="187"/>
      <c r="J194" s="173"/>
    </row>
    <row r="195" spans="1:19" ht="16.5" x14ac:dyDescent="0.2">
      <c r="A195" s="183"/>
      <c r="B195" s="184">
        <v>15</v>
      </c>
      <c r="C195" s="175" t="s">
        <v>341</v>
      </c>
      <c r="D195" s="175">
        <f>VLOOKUP(C195,[6]Unités!A:B,2,FALSE)</f>
        <v>664</v>
      </c>
      <c r="E195" s="186"/>
      <c r="F195" s="175" t="s">
        <v>219</v>
      </c>
      <c r="G195" s="175">
        <v>6</v>
      </c>
      <c r="I195" s="187"/>
      <c r="J195" s="173"/>
    </row>
    <row r="196" spans="1:19" s="194" customFormat="1" ht="9.75" customHeight="1" x14ac:dyDescent="0.2">
      <c r="A196" s="189"/>
      <c r="B196" s="190"/>
      <c r="C196" s="191"/>
      <c r="D196" s="191"/>
      <c r="E196" s="186"/>
      <c r="F196" s="191"/>
      <c r="G196" s="191"/>
      <c r="H196" s="191"/>
      <c r="I196" s="192"/>
      <c r="J196" s="193"/>
      <c r="L196" s="191"/>
      <c r="M196" s="191"/>
      <c r="N196" s="191"/>
      <c r="O196" s="191"/>
      <c r="P196" s="191"/>
      <c r="Q196" s="191"/>
      <c r="R196" s="195"/>
      <c r="S196" s="195"/>
    </row>
    <row r="197" spans="1:19" ht="16.5" x14ac:dyDescent="0.2">
      <c r="A197" s="183" t="s">
        <v>349</v>
      </c>
      <c r="B197" s="184">
        <v>16</v>
      </c>
      <c r="C197" s="185" t="s">
        <v>81</v>
      </c>
      <c r="D197" s="175">
        <f>VLOOKUP(C197,[6]Unités!A:B,2,FALSE)</f>
        <v>100</v>
      </c>
      <c r="E197" s="186"/>
      <c r="F197" s="175" t="s">
        <v>105</v>
      </c>
      <c r="G197" s="175">
        <v>0</v>
      </c>
      <c r="I197" s="187"/>
      <c r="J197" s="173"/>
    </row>
    <row r="198" spans="1:19" ht="16.5" x14ac:dyDescent="0.2">
      <c r="A198" s="183"/>
      <c r="B198" s="184">
        <v>16</v>
      </c>
      <c r="C198" s="185" t="s">
        <v>173</v>
      </c>
      <c r="D198" s="175">
        <f>VLOOKUP(C198,[6]Unités!A:B,2,FALSE)</f>
        <v>109</v>
      </c>
      <c r="E198" s="186"/>
      <c r="F198" s="175" t="s">
        <v>203</v>
      </c>
      <c r="G198" s="188">
        <v>1</v>
      </c>
      <c r="I198" s="187"/>
      <c r="J198" s="173"/>
    </row>
    <row r="199" spans="1:19" ht="16.5" x14ac:dyDescent="0.2">
      <c r="A199" s="183"/>
      <c r="B199" s="184">
        <v>16</v>
      </c>
      <c r="C199" s="185" t="s">
        <v>173</v>
      </c>
      <c r="D199" s="175">
        <f>VLOOKUP(C199,[6]Unités!A:B,2,FALSE)</f>
        <v>109</v>
      </c>
      <c r="E199" s="186"/>
      <c r="F199" s="175" t="s">
        <v>204</v>
      </c>
      <c r="G199" s="188">
        <v>2</v>
      </c>
      <c r="I199" s="187"/>
      <c r="J199" s="173"/>
    </row>
    <row r="200" spans="1:19" ht="16.5" x14ac:dyDescent="0.2">
      <c r="A200" s="183"/>
      <c r="B200" s="184">
        <v>16</v>
      </c>
      <c r="C200" s="185" t="s">
        <v>173</v>
      </c>
      <c r="D200" s="175">
        <f>VLOOKUP(C200,[6]Unités!A:B,2,FALSE)</f>
        <v>109</v>
      </c>
      <c r="E200" s="186"/>
      <c r="F200" s="175" t="s">
        <v>205</v>
      </c>
      <c r="G200" s="188">
        <v>3</v>
      </c>
      <c r="I200" s="187"/>
      <c r="J200" s="173"/>
    </row>
    <row r="201" spans="1:19" ht="16.5" x14ac:dyDescent="0.2">
      <c r="A201" s="183"/>
      <c r="B201" s="184">
        <v>16</v>
      </c>
      <c r="C201" s="175" t="s">
        <v>340</v>
      </c>
      <c r="D201" s="175">
        <f>VLOOKUP(C201,[6]Unités!A:B,2,FALSE)</f>
        <v>663</v>
      </c>
      <c r="E201" s="186"/>
      <c r="F201" s="175" t="s">
        <v>217</v>
      </c>
      <c r="G201" s="175">
        <v>4</v>
      </c>
      <c r="I201" s="187"/>
      <c r="J201" s="173"/>
    </row>
    <row r="202" spans="1:19" ht="16.5" x14ac:dyDescent="0.2">
      <c r="A202" s="183"/>
      <c r="B202" s="184">
        <v>16</v>
      </c>
      <c r="C202" s="175" t="s">
        <v>340</v>
      </c>
      <c r="D202" s="175">
        <f>VLOOKUP(C202,[6]Unités!A:B,2,FALSE)</f>
        <v>663</v>
      </c>
      <c r="E202" s="186"/>
      <c r="F202" s="175" t="s">
        <v>218</v>
      </c>
      <c r="G202" s="175">
        <v>5</v>
      </c>
      <c r="I202" s="187"/>
      <c r="J202" s="173"/>
    </row>
    <row r="203" spans="1:19" ht="16.5" x14ac:dyDescent="0.2">
      <c r="A203" s="183"/>
      <c r="B203" s="184">
        <v>16</v>
      </c>
      <c r="C203" s="175" t="s">
        <v>340</v>
      </c>
      <c r="D203" s="175">
        <f>VLOOKUP(C203,[6]Unités!A:B,2,FALSE)</f>
        <v>663</v>
      </c>
      <c r="E203" s="186"/>
      <c r="F203" s="175" t="s">
        <v>219</v>
      </c>
      <c r="G203" s="175">
        <v>6</v>
      </c>
      <c r="I203" s="187"/>
      <c r="J203" s="173"/>
    </row>
    <row r="204" spans="1:19" ht="16.5" x14ac:dyDescent="0.2">
      <c r="A204" s="183"/>
      <c r="B204" s="184">
        <v>16</v>
      </c>
      <c r="C204" s="175" t="s">
        <v>341</v>
      </c>
      <c r="D204" s="175">
        <f>VLOOKUP(C204,[6]Unités!A:B,2,FALSE)</f>
        <v>664</v>
      </c>
      <c r="E204" s="186"/>
      <c r="F204" s="175" t="s">
        <v>217</v>
      </c>
      <c r="G204" s="175">
        <v>4</v>
      </c>
      <c r="I204" s="187"/>
      <c r="J204" s="173"/>
    </row>
    <row r="205" spans="1:19" ht="16.5" x14ac:dyDescent="0.2">
      <c r="A205" s="183"/>
      <c r="B205" s="184">
        <v>16</v>
      </c>
      <c r="C205" s="175" t="s">
        <v>341</v>
      </c>
      <c r="D205" s="175">
        <f>VLOOKUP(C205,[6]Unités!A:B,2,FALSE)</f>
        <v>664</v>
      </c>
      <c r="E205" s="186"/>
      <c r="F205" s="175" t="s">
        <v>218</v>
      </c>
      <c r="G205" s="175">
        <v>5</v>
      </c>
      <c r="I205" s="187"/>
      <c r="J205" s="173"/>
    </row>
    <row r="206" spans="1:19" ht="16.5" x14ac:dyDescent="0.2">
      <c r="A206" s="183"/>
      <c r="B206" s="184">
        <v>16</v>
      </c>
      <c r="C206" s="175" t="s">
        <v>341</v>
      </c>
      <c r="D206" s="175">
        <f>VLOOKUP(C206,[6]Unités!A:B,2,FALSE)</f>
        <v>664</v>
      </c>
      <c r="E206" s="186"/>
      <c r="F206" s="175" t="s">
        <v>219</v>
      </c>
      <c r="G206" s="175">
        <v>6</v>
      </c>
      <c r="I206" s="187"/>
      <c r="J206" s="173"/>
    </row>
    <row r="207" spans="1:19" s="194" customFormat="1" ht="9.75" customHeight="1" x14ac:dyDescent="0.2">
      <c r="A207" s="189"/>
      <c r="B207" s="190"/>
      <c r="C207" s="191"/>
      <c r="D207" s="191"/>
      <c r="E207" s="186"/>
      <c r="F207" s="191"/>
      <c r="G207" s="191"/>
      <c r="H207" s="191"/>
      <c r="I207" s="192"/>
      <c r="J207" s="193"/>
      <c r="L207" s="191"/>
      <c r="M207" s="191"/>
      <c r="N207" s="191"/>
      <c r="O207" s="191"/>
      <c r="P207" s="191"/>
      <c r="Q207" s="191"/>
      <c r="R207" s="195"/>
      <c r="S207" s="195"/>
    </row>
    <row r="208" spans="1:19" ht="16.5" x14ac:dyDescent="0.2">
      <c r="A208" s="183" t="s">
        <v>350</v>
      </c>
      <c r="B208" s="184">
        <v>17</v>
      </c>
      <c r="C208" s="185" t="s">
        <v>81</v>
      </c>
      <c r="D208" s="175">
        <f>VLOOKUP(C208,[6]Unités!A:B,2,FALSE)</f>
        <v>100</v>
      </c>
      <c r="E208" s="186"/>
      <c r="F208" s="175" t="s">
        <v>105</v>
      </c>
      <c r="G208" s="175">
        <v>0</v>
      </c>
      <c r="I208" s="187"/>
      <c r="J208" s="173"/>
    </row>
    <row r="209" spans="1:17" ht="16.5" x14ac:dyDescent="0.2">
      <c r="A209" s="183"/>
      <c r="B209" s="184">
        <v>17</v>
      </c>
      <c r="C209" s="185" t="s">
        <v>173</v>
      </c>
      <c r="D209" s="175">
        <f>VLOOKUP(C209,[6]Unités!A:B,2,FALSE)</f>
        <v>109</v>
      </c>
      <c r="E209" s="186"/>
      <c r="F209" s="175" t="s">
        <v>203</v>
      </c>
      <c r="G209" s="188">
        <v>1</v>
      </c>
      <c r="I209" s="187"/>
      <c r="J209" s="173"/>
    </row>
    <row r="210" spans="1:17" ht="16.5" x14ac:dyDescent="0.2">
      <c r="A210" s="183"/>
      <c r="B210" s="184">
        <v>17</v>
      </c>
      <c r="C210" s="185" t="s">
        <v>173</v>
      </c>
      <c r="D210" s="175">
        <f>VLOOKUP(C210,[6]Unités!A:B,2,FALSE)</f>
        <v>109</v>
      </c>
      <c r="E210" s="186"/>
      <c r="F210" s="175" t="s">
        <v>204</v>
      </c>
      <c r="G210" s="188">
        <v>2</v>
      </c>
      <c r="I210" s="187"/>
      <c r="J210" s="173"/>
    </row>
    <row r="211" spans="1:17" ht="16.5" x14ac:dyDescent="0.2">
      <c r="A211" s="183"/>
      <c r="B211" s="184">
        <v>17</v>
      </c>
      <c r="C211" s="185" t="s">
        <v>173</v>
      </c>
      <c r="D211" s="175">
        <f>VLOOKUP(C211,[6]Unités!A:B,2,FALSE)</f>
        <v>109</v>
      </c>
      <c r="E211" s="186"/>
      <c r="F211" s="175" t="s">
        <v>205</v>
      </c>
      <c r="G211" s="188">
        <v>3</v>
      </c>
      <c r="I211" s="187"/>
      <c r="J211" s="173"/>
    </row>
    <row r="212" spans="1:17" ht="16.5" x14ac:dyDescent="0.2">
      <c r="A212" s="183"/>
      <c r="B212" s="184">
        <v>17</v>
      </c>
      <c r="C212" s="175" t="s">
        <v>340</v>
      </c>
      <c r="D212" s="175">
        <f>VLOOKUP(C212,[6]Unités!A:B,2,FALSE)</f>
        <v>663</v>
      </c>
      <c r="E212" s="186"/>
      <c r="F212" s="175" t="s">
        <v>217</v>
      </c>
      <c r="G212" s="175">
        <v>4</v>
      </c>
      <c r="I212" s="187"/>
      <c r="J212" s="173"/>
    </row>
    <row r="213" spans="1:17" ht="16.5" x14ac:dyDescent="0.2">
      <c r="A213" s="183"/>
      <c r="B213" s="184">
        <v>17</v>
      </c>
      <c r="C213" s="175" t="s">
        <v>340</v>
      </c>
      <c r="D213" s="175">
        <f>VLOOKUP(C213,[6]Unités!A:B,2,FALSE)</f>
        <v>663</v>
      </c>
      <c r="E213" s="186"/>
      <c r="F213" s="175" t="s">
        <v>218</v>
      </c>
      <c r="G213" s="175">
        <v>5</v>
      </c>
      <c r="I213" s="187"/>
      <c r="J213" s="173"/>
    </row>
    <row r="214" spans="1:17" ht="16.5" x14ac:dyDescent="0.2">
      <c r="A214" s="183"/>
      <c r="B214" s="184">
        <v>17</v>
      </c>
      <c r="C214" s="175" t="s">
        <v>340</v>
      </c>
      <c r="D214" s="175">
        <f>VLOOKUP(C214,[6]Unités!A:B,2,FALSE)</f>
        <v>663</v>
      </c>
      <c r="E214" s="186"/>
      <c r="F214" s="175" t="s">
        <v>219</v>
      </c>
      <c r="G214" s="175">
        <v>6</v>
      </c>
      <c r="I214" s="187"/>
      <c r="J214" s="173"/>
    </row>
    <row r="215" spans="1:17" ht="16.5" x14ac:dyDescent="0.2">
      <c r="A215" s="183"/>
      <c r="B215" s="184">
        <v>17</v>
      </c>
      <c r="C215" s="175" t="s">
        <v>341</v>
      </c>
      <c r="D215" s="175">
        <f>VLOOKUP(C215,[6]Unités!A:B,2,FALSE)</f>
        <v>664</v>
      </c>
      <c r="E215" s="186"/>
      <c r="F215" s="175" t="s">
        <v>217</v>
      </c>
      <c r="G215" s="175">
        <v>4</v>
      </c>
      <c r="I215" s="187"/>
      <c r="J215" s="173"/>
    </row>
    <row r="216" spans="1:17" ht="16.5" x14ac:dyDescent="0.2">
      <c r="A216" s="183"/>
      <c r="B216" s="184">
        <v>17</v>
      </c>
      <c r="C216" s="175" t="s">
        <v>341</v>
      </c>
      <c r="D216" s="175">
        <f>VLOOKUP(C216,[6]Unités!A:B,2,FALSE)</f>
        <v>664</v>
      </c>
      <c r="E216" s="186"/>
      <c r="F216" s="175" t="s">
        <v>218</v>
      </c>
      <c r="G216" s="175">
        <v>5</v>
      </c>
      <c r="I216" s="187"/>
      <c r="J216" s="173"/>
    </row>
    <row r="217" spans="1:17" ht="16.5" x14ac:dyDescent="0.2">
      <c r="A217" s="183"/>
      <c r="B217" s="184">
        <v>17</v>
      </c>
      <c r="C217" s="175" t="s">
        <v>341</v>
      </c>
      <c r="D217" s="175">
        <f>VLOOKUP(C217,[6]Unités!A:B,2,FALSE)</f>
        <v>664</v>
      </c>
      <c r="E217" s="186"/>
      <c r="F217" s="175" t="s">
        <v>219</v>
      </c>
      <c r="G217" s="175">
        <v>6</v>
      </c>
      <c r="I217" s="187"/>
      <c r="J217" s="173"/>
    </row>
    <row r="218" spans="1:17" s="194" customFormat="1" ht="9.75" customHeight="1" x14ac:dyDescent="0.2">
      <c r="A218" s="189"/>
      <c r="B218" s="190"/>
      <c r="C218" s="191"/>
      <c r="D218" s="191"/>
      <c r="E218" s="186"/>
      <c r="F218" s="191"/>
      <c r="G218" s="191"/>
      <c r="H218" s="191"/>
      <c r="I218" s="192"/>
      <c r="J218" s="193"/>
      <c r="L218" s="191"/>
      <c r="M218" s="191"/>
      <c r="N218" s="191"/>
      <c r="O218" s="191"/>
      <c r="P218" s="191"/>
      <c r="Q218" s="191"/>
    </row>
    <row r="219" spans="1:17" ht="16.5" x14ac:dyDescent="0.2">
      <c r="A219" s="183" t="s">
        <v>229</v>
      </c>
      <c r="B219" s="184">
        <v>18</v>
      </c>
      <c r="C219" s="185" t="s">
        <v>81</v>
      </c>
      <c r="D219" s="175">
        <f>VLOOKUP(C219,[6]Unités!A:B,2,FALSE)</f>
        <v>100</v>
      </c>
      <c r="E219" s="186"/>
      <c r="F219" s="175" t="s">
        <v>105</v>
      </c>
      <c r="G219" s="175">
        <v>0</v>
      </c>
      <c r="I219" s="187"/>
      <c r="J219" s="173"/>
    </row>
    <row r="220" spans="1:17" ht="16.5" x14ac:dyDescent="0.2">
      <c r="A220" s="183"/>
      <c r="B220" s="184">
        <v>18</v>
      </c>
      <c r="C220" s="185" t="s">
        <v>173</v>
      </c>
      <c r="D220" s="175">
        <f>VLOOKUP(C220,[6]Unités!A:B,2,FALSE)</f>
        <v>109</v>
      </c>
      <c r="E220" s="186"/>
      <c r="F220" s="175" t="s">
        <v>203</v>
      </c>
      <c r="G220" s="188">
        <v>1</v>
      </c>
      <c r="I220" s="187"/>
      <c r="J220" s="173"/>
    </row>
    <row r="221" spans="1:17" ht="16.5" x14ac:dyDescent="0.2">
      <c r="A221" s="183"/>
      <c r="B221" s="184">
        <v>18</v>
      </c>
      <c r="C221" s="185" t="s">
        <v>173</v>
      </c>
      <c r="D221" s="175">
        <f>VLOOKUP(C221,[6]Unités!A:B,2,FALSE)</f>
        <v>109</v>
      </c>
      <c r="E221" s="186"/>
      <c r="F221" s="175" t="s">
        <v>204</v>
      </c>
      <c r="G221" s="188">
        <v>2</v>
      </c>
      <c r="I221" s="187"/>
      <c r="J221" s="173"/>
    </row>
    <row r="222" spans="1:17" ht="16.5" x14ac:dyDescent="0.2">
      <c r="A222" s="183"/>
      <c r="B222" s="184">
        <v>18</v>
      </c>
      <c r="C222" s="185" t="s">
        <v>173</v>
      </c>
      <c r="D222" s="175">
        <f>VLOOKUP(C222,[6]Unités!A:B,2,FALSE)</f>
        <v>109</v>
      </c>
      <c r="E222" s="186"/>
      <c r="F222" s="175" t="s">
        <v>205</v>
      </c>
      <c r="G222" s="188">
        <v>3</v>
      </c>
      <c r="I222" s="187"/>
      <c r="J222" s="173"/>
    </row>
    <row r="223" spans="1:17" ht="16.5" x14ac:dyDescent="0.2">
      <c r="A223" s="183"/>
      <c r="B223" s="184">
        <v>18</v>
      </c>
      <c r="C223" s="175" t="s">
        <v>340</v>
      </c>
      <c r="D223" s="175">
        <f>VLOOKUP(C223,[6]Unités!A:B,2,FALSE)</f>
        <v>663</v>
      </c>
      <c r="E223" s="186"/>
      <c r="F223" s="175" t="s">
        <v>217</v>
      </c>
      <c r="G223" s="175">
        <v>4</v>
      </c>
      <c r="I223" s="187"/>
      <c r="J223" s="173"/>
    </row>
    <row r="224" spans="1:17" ht="16.5" x14ac:dyDescent="0.2">
      <c r="A224" s="183"/>
      <c r="B224" s="184">
        <v>18</v>
      </c>
      <c r="C224" s="175" t="s">
        <v>340</v>
      </c>
      <c r="D224" s="175">
        <f>VLOOKUP(C224,[6]Unités!A:B,2,FALSE)</f>
        <v>663</v>
      </c>
      <c r="E224" s="186"/>
      <c r="F224" s="175" t="s">
        <v>218</v>
      </c>
      <c r="G224" s="175">
        <v>5</v>
      </c>
      <c r="I224" s="187"/>
      <c r="J224" s="173"/>
    </row>
    <row r="225" spans="1:17" ht="16.5" x14ac:dyDescent="0.2">
      <c r="A225" s="183"/>
      <c r="B225" s="184">
        <v>18</v>
      </c>
      <c r="C225" s="175" t="s">
        <v>340</v>
      </c>
      <c r="D225" s="175">
        <f>VLOOKUP(C225,[6]Unités!A:B,2,FALSE)</f>
        <v>663</v>
      </c>
      <c r="E225" s="186"/>
      <c r="F225" s="175" t="s">
        <v>219</v>
      </c>
      <c r="G225" s="175">
        <v>6</v>
      </c>
      <c r="I225" s="187"/>
      <c r="J225" s="173"/>
    </row>
    <row r="226" spans="1:17" ht="16.5" x14ac:dyDescent="0.2">
      <c r="A226" s="183"/>
      <c r="B226" s="184">
        <v>18</v>
      </c>
      <c r="C226" s="175" t="s">
        <v>341</v>
      </c>
      <c r="D226" s="175">
        <f>VLOOKUP(C226,[6]Unités!A:B,2,FALSE)</f>
        <v>664</v>
      </c>
      <c r="E226" s="186"/>
      <c r="F226" s="175" t="s">
        <v>217</v>
      </c>
      <c r="G226" s="175">
        <v>4</v>
      </c>
      <c r="I226" s="187"/>
      <c r="J226" s="173"/>
    </row>
    <row r="227" spans="1:17" ht="16.5" x14ac:dyDescent="0.2">
      <c r="A227" s="183"/>
      <c r="B227" s="184">
        <v>18</v>
      </c>
      <c r="C227" s="175" t="s">
        <v>341</v>
      </c>
      <c r="D227" s="175">
        <f>VLOOKUP(C227,[6]Unités!A:B,2,FALSE)</f>
        <v>664</v>
      </c>
      <c r="E227" s="186"/>
      <c r="F227" s="175" t="s">
        <v>218</v>
      </c>
      <c r="G227" s="175">
        <v>5</v>
      </c>
      <c r="I227" s="187"/>
      <c r="J227" s="173"/>
    </row>
    <row r="228" spans="1:17" ht="16.5" x14ac:dyDescent="0.2">
      <c r="A228" s="183"/>
      <c r="B228" s="184">
        <v>18</v>
      </c>
      <c r="C228" s="175" t="s">
        <v>341</v>
      </c>
      <c r="D228" s="175">
        <f>VLOOKUP(C228,[6]Unités!A:B,2,FALSE)</f>
        <v>664</v>
      </c>
      <c r="E228" s="186"/>
      <c r="F228" s="175" t="s">
        <v>219</v>
      </c>
      <c r="G228" s="175">
        <v>6</v>
      </c>
      <c r="I228" s="187"/>
      <c r="J228" s="173"/>
    </row>
    <row r="229" spans="1:17" s="194" customFormat="1" ht="9.75" customHeight="1" x14ac:dyDescent="0.2">
      <c r="A229" s="189"/>
      <c r="B229" s="190"/>
      <c r="C229" s="191"/>
      <c r="D229" s="191"/>
      <c r="E229" s="186"/>
      <c r="F229" s="191"/>
      <c r="G229" s="191"/>
      <c r="H229" s="191"/>
      <c r="I229" s="192"/>
      <c r="J229" s="193"/>
      <c r="L229" s="191"/>
      <c r="M229" s="191"/>
      <c r="N229" s="191"/>
      <c r="O229" s="191"/>
      <c r="P229" s="191"/>
      <c r="Q229" s="191"/>
    </row>
    <row r="230" spans="1:17" ht="16.5" x14ac:dyDescent="0.2">
      <c r="A230" s="183" t="s">
        <v>230</v>
      </c>
      <c r="B230" s="184">
        <v>19</v>
      </c>
      <c r="C230" s="185" t="s">
        <v>81</v>
      </c>
      <c r="D230" s="175">
        <f>VLOOKUP(C230,[6]Unités!A:B,2,FALSE)</f>
        <v>100</v>
      </c>
      <c r="E230" s="186"/>
      <c r="F230" s="175" t="s">
        <v>105</v>
      </c>
      <c r="G230" s="175">
        <v>0</v>
      </c>
      <c r="I230" s="187"/>
      <c r="J230" s="173"/>
    </row>
    <row r="231" spans="1:17" ht="16.5" x14ac:dyDescent="0.2">
      <c r="A231" s="183"/>
      <c r="B231" s="184">
        <v>19</v>
      </c>
      <c r="C231" s="185" t="s">
        <v>173</v>
      </c>
      <c r="D231" s="175">
        <f>VLOOKUP(C231,[6]Unités!A:B,2,FALSE)</f>
        <v>109</v>
      </c>
      <c r="E231" s="186"/>
      <c r="F231" s="175" t="s">
        <v>203</v>
      </c>
      <c r="G231" s="188">
        <v>1</v>
      </c>
      <c r="I231" s="187"/>
      <c r="J231" s="173"/>
    </row>
    <row r="232" spans="1:17" ht="16.5" x14ac:dyDescent="0.2">
      <c r="A232" s="183"/>
      <c r="B232" s="184">
        <v>19</v>
      </c>
      <c r="C232" s="185" t="s">
        <v>173</v>
      </c>
      <c r="D232" s="175">
        <f>VLOOKUP(C232,[6]Unités!A:B,2,FALSE)</f>
        <v>109</v>
      </c>
      <c r="E232" s="186"/>
      <c r="F232" s="175" t="s">
        <v>204</v>
      </c>
      <c r="G232" s="188">
        <v>2</v>
      </c>
      <c r="I232" s="187"/>
      <c r="J232" s="173"/>
    </row>
    <row r="233" spans="1:17" ht="16.5" x14ac:dyDescent="0.2">
      <c r="A233" s="183"/>
      <c r="B233" s="184">
        <v>19</v>
      </c>
      <c r="C233" s="185" t="s">
        <v>173</v>
      </c>
      <c r="D233" s="175">
        <f>VLOOKUP(C233,[6]Unités!A:B,2,FALSE)</f>
        <v>109</v>
      </c>
      <c r="E233" s="186"/>
      <c r="F233" s="175" t="s">
        <v>205</v>
      </c>
      <c r="G233" s="188">
        <v>3</v>
      </c>
      <c r="I233" s="187"/>
      <c r="J233" s="173"/>
    </row>
    <row r="234" spans="1:17" ht="16.5" x14ac:dyDescent="0.2">
      <c r="A234" s="183"/>
      <c r="B234" s="184">
        <v>19</v>
      </c>
      <c r="C234" s="175" t="s">
        <v>340</v>
      </c>
      <c r="D234" s="175">
        <f>VLOOKUP(C234,[6]Unités!A:B,2,FALSE)</f>
        <v>663</v>
      </c>
      <c r="E234" s="186"/>
      <c r="F234" s="175" t="s">
        <v>217</v>
      </c>
      <c r="G234" s="175">
        <v>4</v>
      </c>
      <c r="I234" s="187"/>
      <c r="J234" s="173"/>
    </row>
    <row r="235" spans="1:17" ht="16.5" x14ac:dyDescent="0.2">
      <c r="A235" s="183"/>
      <c r="B235" s="184">
        <v>19</v>
      </c>
      <c r="C235" s="175" t="s">
        <v>340</v>
      </c>
      <c r="D235" s="175">
        <f>VLOOKUP(C235,[6]Unités!A:B,2,FALSE)</f>
        <v>663</v>
      </c>
      <c r="E235" s="186"/>
      <c r="F235" s="175" t="s">
        <v>218</v>
      </c>
      <c r="G235" s="175">
        <v>5</v>
      </c>
      <c r="I235" s="187"/>
      <c r="J235" s="173"/>
    </row>
    <row r="236" spans="1:17" ht="16.5" x14ac:dyDescent="0.2">
      <c r="A236" s="183"/>
      <c r="B236" s="184">
        <v>19</v>
      </c>
      <c r="C236" s="175" t="s">
        <v>340</v>
      </c>
      <c r="D236" s="175">
        <f>VLOOKUP(C236,[6]Unités!A:B,2,FALSE)</f>
        <v>663</v>
      </c>
      <c r="E236" s="186"/>
      <c r="F236" s="175" t="s">
        <v>219</v>
      </c>
      <c r="G236" s="175">
        <v>6</v>
      </c>
      <c r="I236" s="187"/>
      <c r="J236" s="173"/>
    </row>
    <row r="237" spans="1:17" ht="16.5" x14ac:dyDescent="0.2">
      <c r="A237" s="183"/>
      <c r="B237" s="184">
        <v>19</v>
      </c>
      <c r="C237" s="175" t="s">
        <v>341</v>
      </c>
      <c r="D237" s="175">
        <f>VLOOKUP(C237,[6]Unités!A:B,2,FALSE)</f>
        <v>664</v>
      </c>
      <c r="E237" s="186"/>
      <c r="F237" s="175" t="s">
        <v>217</v>
      </c>
      <c r="G237" s="175">
        <v>4</v>
      </c>
      <c r="I237" s="187"/>
      <c r="J237" s="173"/>
    </row>
    <row r="238" spans="1:17" ht="16.5" x14ac:dyDescent="0.2">
      <c r="A238" s="183"/>
      <c r="B238" s="184">
        <v>19</v>
      </c>
      <c r="C238" s="175" t="s">
        <v>341</v>
      </c>
      <c r="D238" s="175">
        <f>VLOOKUP(C238,[6]Unités!A:B,2,FALSE)</f>
        <v>664</v>
      </c>
      <c r="E238" s="186"/>
      <c r="F238" s="175" t="s">
        <v>218</v>
      </c>
      <c r="G238" s="175">
        <v>5</v>
      </c>
      <c r="I238" s="187"/>
      <c r="J238" s="173"/>
    </row>
    <row r="239" spans="1:17" ht="16.5" x14ac:dyDescent="0.2">
      <c r="A239" s="183"/>
      <c r="B239" s="184">
        <v>19</v>
      </c>
      <c r="C239" s="175" t="s">
        <v>341</v>
      </c>
      <c r="D239" s="175">
        <f>VLOOKUP(C239,[6]Unités!A:B,2,FALSE)</f>
        <v>664</v>
      </c>
      <c r="E239" s="186"/>
      <c r="F239" s="175" t="s">
        <v>219</v>
      </c>
      <c r="G239" s="175">
        <v>6</v>
      </c>
      <c r="I239" s="187"/>
      <c r="J239" s="173"/>
    </row>
    <row r="240" spans="1:17" s="194" customFormat="1" ht="9.75" customHeight="1" x14ac:dyDescent="0.2">
      <c r="A240" s="189"/>
      <c r="B240" s="190"/>
      <c r="C240" s="191"/>
      <c r="D240" s="191"/>
      <c r="E240" s="186"/>
      <c r="F240" s="191"/>
      <c r="G240" s="191"/>
      <c r="H240" s="191"/>
      <c r="I240" s="192"/>
      <c r="J240" s="193"/>
      <c r="L240" s="191"/>
      <c r="M240" s="191"/>
      <c r="N240" s="191"/>
      <c r="O240" s="191"/>
      <c r="P240" s="191"/>
      <c r="Q240" s="191"/>
    </row>
    <row r="241" spans="1:17" ht="16.5" x14ac:dyDescent="0.2">
      <c r="A241" s="183" t="s">
        <v>55</v>
      </c>
      <c r="B241" s="184">
        <v>20</v>
      </c>
      <c r="C241" s="185" t="s">
        <v>173</v>
      </c>
      <c r="D241" s="175">
        <f>VLOOKUP(C241,[6]Unités!A:B,2,FALSE)</f>
        <v>109</v>
      </c>
      <c r="E241" s="186"/>
      <c r="F241" s="175" t="s">
        <v>203</v>
      </c>
      <c r="G241" s="188">
        <v>1</v>
      </c>
      <c r="I241" s="187"/>
      <c r="J241" s="173"/>
    </row>
    <row r="242" spans="1:17" ht="16.5" x14ac:dyDescent="0.2">
      <c r="A242" s="183"/>
      <c r="B242" s="184">
        <v>20</v>
      </c>
      <c r="C242" s="185" t="s">
        <v>173</v>
      </c>
      <c r="D242" s="175">
        <f>VLOOKUP(C242,[6]Unités!A:B,2,FALSE)</f>
        <v>109</v>
      </c>
      <c r="E242" s="186"/>
      <c r="F242" s="175" t="s">
        <v>204</v>
      </c>
      <c r="G242" s="188">
        <v>2</v>
      </c>
      <c r="I242" s="187"/>
      <c r="J242" s="173"/>
    </row>
    <row r="243" spans="1:17" ht="16.5" x14ac:dyDescent="0.2">
      <c r="A243" s="183"/>
      <c r="B243" s="184">
        <v>20</v>
      </c>
      <c r="C243" s="185" t="s">
        <v>173</v>
      </c>
      <c r="D243" s="175">
        <f>VLOOKUP(C243,[6]Unités!A:B,2,FALSE)</f>
        <v>109</v>
      </c>
      <c r="E243" s="186"/>
      <c r="F243" s="175" t="s">
        <v>205</v>
      </c>
      <c r="G243" s="188">
        <v>3</v>
      </c>
      <c r="I243" s="187"/>
      <c r="J243" s="173"/>
    </row>
    <row r="244" spans="1:17" ht="16.5" x14ac:dyDescent="0.2">
      <c r="A244" s="183"/>
      <c r="B244" s="184">
        <v>20</v>
      </c>
      <c r="C244" s="185" t="s">
        <v>191</v>
      </c>
      <c r="D244" s="175">
        <f>VLOOKUP(C244,[6]Unités!A:B,2,FALSE)</f>
        <v>129</v>
      </c>
      <c r="E244" s="186"/>
      <c r="F244" s="175" t="s">
        <v>203</v>
      </c>
      <c r="G244" s="188">
        <v>1</v>
      </c>
      <c r="I244" s="187"/>
      <c r="J244" s="173"/>
    </row>
    <row r="245" spans="1:17" ht="16.5" x14ac:dyDescent="0.2">
      <c r="A245" s="183"/>
      <c r="B245" s="184">
        <v>20</v>
      </c>
      <c r="C245" s="185" t="s">
        <v>191</v>
      </c>
      <c r="D245" s="175">
        <f>VLOOKUP(C245,[6]Unités!A:B,2,FALSE)</f>
        <v>129</v>
      </c>
      <c r="E245" s="186"/>
      <c r="F245" s="175" t="s">
        <v>204</v>
      </c>
      <c r="G245" s="188">
        <v>2</v>
      </c>
      <c r="I245" s="187"/>
      <c r="J245" s="173"/>
    </row>
    <row r="246" spans="1:17" ht="16.5" x14ac:dyDescent="0.2">
      <c r="A246" s="183"/>
      <c r="B246" s="184">
        <v>20</v>
      </c>
      <c r="C246" s="185" t="s">
        <v>191</v>
      </c>
      <c r="D246" s="175">
        <f>VLOOKUP(C246,[6]Unités!A:B,2,FALSE)</f>
        <v>129</v>
      </c>
      <c r="E246" s="186"/>
      <c r="F246" s="175" t="s">
        <v>205</v>
      </c>
      <c r="G246" s="188">
        <v>3</v>
      </c>
      <c r="I246" s="187"/>
      <c r="J246" s="173"/>
    </row>
    <row r="247" spans="1:17" ht="16.5" x14ac:dyDescent="0.2">
      <c r="A247" s="183"/>
      <c r="B247" s="184">
        <v>20</v>
      </c>
      <c r="C247" s="185" t="s">
        <v>99</v>
      </c>
      <c r="D247" s="175">
        <f>VLOOKUP(C247,[6]Unités!A:B,2,FALSE)</f>
        <v>139</v>
      </c>
      <c r="E247" s="186"/>
      <c r="F247" s="175" t="s">
        <v>203</v>
      </c>
      <c r="G247" s="188">
        <v>1</v>
      </c>
      <c r="I247" s="187"/>
      <c r="J247" s="173"/>
    </row>
    <row r="248" spans="1:17" ht="16.5" x14ac:dyDescent="0.2">
      <c r="A248" s="183"/>
      <c r="B248" s="184">
        <v>20</v>
      </c>
      <c r="C248" s="185" t="s">
        <v>99</v>
      </c>
      <c r="D248" s="175">
        <f>VLOOKUP(C248,[6]Unités!A:B,2,FALSE)</f>
        <v>139</v>
      </c>
      <c r="E248" s="186"/>
      <c r="F248" s="175" t="s">
        <v>204</v>
      </c>
      <c r="G248" s="188">
        <v>2</v>
      </c>
      <c r="I248" s="187"/>
      <c r="J248" s="173"/>
    </row>
    <row r="249" spans="1:17" ht="16.5" x14ac:dyDescent="0.2">
      <c r="A249" s="183"/>
      <c r="B249" s="184">
        <v>20</v>
      </c>
      <c r="C249" s="185" t="s">
        <v>99</v>
      </c>
      <c r="D249" s="175">
        <f>VLOOKUP(C249,[6]Unités!A:B,2,FALSE)</f>
        <v>139</v>
      </c>
      <c r="E249" s="186"/>
      <c r="F249" s="175" t="s">
        <v>205</v>
      </c>
      <c r="G249" s="188">
        <v>3</v>
      </c>
      <c r="I249" s="187"/>
      <c r="J249" s="173"/>
    </row>
    <row r="250" spans="1:17" ht="16.5" x14ac:dyDescent="0.2">
      <c r="A250" s="183"/>
      <c r="B250" s="184">
        <v>20</v>
      </c>
      <c r="C250" s="185" t="s">
        <v>181</v>
      </c>
      <c r="D250" s="175">
        <f>VLOOKUP(C250,[6]Unités!A:B,2,FALSE)</f>
        <v>118</v>
      </c>
      <c r="E250" s="186"/>
      <c r="F250" s="175" t="s">
        <v>203</v>
      </c>
      <c r="G250" s="188">
        <v>1</v>
      </c>
      <c r="I250" s="187"/>
      <c r="J250" s="173"/>
    </row>
    <row r="251" spans="1:17" ht="16.5" x14ac:dyDescent="0.2">
      <c r="A251" s="183"/>
      <c r="B251" s="184">
        <v>20</v>
      </c>
      <c r="C251" s="185" t="s">
        <v>181</v>
      </c>
      <c r="D251" s="175">
        <f>VLOOKUP(C251,[6]Unités!A:B,2,FALSE)</f>
        <v>118</v>
      </c>
      <c r="E251" s="186"/>
      <c r="F251" s="175" t="s">
        <v>204</v>
      </c>
      <c r="G251" s="188">
        <v>2</v>
      </c>
      <c r="I251" s="187"/>
      <c r="J251" s="173"/>
    </row>
    <row r="252" spans="1:17" ht="16.5" x14ac:dyDescent="0.2">
      <c r="A252" s="183"/>
      <c r="B252" s="184">
        <v>20</v>
      </c>
      <c r="C252" s="185" t="s">
        <v>181</v>
      </c>
      <c r="D252" s="175">
        <f>VLOOKUP(C252,[6]Unités!A:B,2,FALSE)</f>
        <v>118</v>
      </c>
      <c r="E252" s="186"/>
      <c r="F252" s="175" t="s">
        <v>205</v>
      </c>
      <c r="G252" s="188">
        <v>3</v>
      </c>
      <c r="I252" s="187"/>
      <c r="J252" s="173"/>
    </row>
    <row r="253" spans="1:17" s="194" customFormat="1" ht="9.75" customHeight="1" x14ac:dyDescent="0.2">
      <c r="A253" s="189"/>
      <c r="B253" s="190"/>
      <c r="C253" s="191"/>
      <c r="D253" s="191"/>
      <c r="E253" s="186"/>
      <c r="F253" s="191"/>
      <c r="G253" s="191"/>
      <c r="H253" s="191"/>
      <c r="I253" s="192"/>
      <c r="J253" s="193"/>
      <c r="L253" s="191"/>
      <c r="M253" s="191"/>
      <c r="N253" s="191"/>
      <c r="O253" s="191"/>
      <c r="P253" s="191"/>
      <c r="Q253" s="191"/>
    </row>
    <row r="254" spans="1:17" ht="16.5" x14ac:dyDescent="0.2">
      <c r="A254" s="183" t="s">
        <v>161</v>
      </c>
      <c r="B254" s="184">
        <v>21</v>
      </c>
      <c r="C254" s="175" t="s">
        <v>78</v>
      </c>
      <c r="D254" s="175">
        <f>VLOOKUP(C254,[6]Unités!A:B,2,FALSE)</f>
        <v>147</v>
      </c>
      <c r="E254" s="186"/>
      <c r="F254" s="175" t="s">
        <v>203</v>
      </c>
      <c r="G254" s="188">
        <v>1</v>
      </c>
      <c r="I254" s="187"/>
      <c r="J254" s="173"/>
    </row>
    <row r="255" spans="1:17" ht="16.5" x14ac:dyDescent="0.2">
      <c r="A255" s="183"/>
      <c r="B255" s="184">
        <v>21</v>
      </c>
      <c r="C255" s="175" t="s">
        <v>78</v>
      </c>
      <c r="D255" s="175">
        <f>VLOOKUP(C255,[6]Unités!A:B,2,FALSE)</f>
        <v>147</v>
      </c>
      <c r="E255" s="186"/>
      <c r="F255" s="175" t="s">
        <v>204</v>
      </c>
      <c r="G255" s="188">
        <v>2</v>
      </c>
      <c r="I255" s="187"/>
      <c r="J255" s="173"/>
    </row>
    <row r="256" spans="1:17" ht="16.5" x14ac:dyDescent="0.2">
      <c r="A256" s="183"/>
      <c r="B256" s="184">
        <v>21</v>
      </c>
      <c r="C256" s="175" t="s">
        <v>78</v>
      </c>
      <c r="D256" s="175">
        <f>VLOOKUP(C256,[6]Unités!A:B,2,FALSE)</f>
        <v>147</v>
      </c>
      <c r="E256" s="186"/>
      <c r="F256" s="175" t="s">
        <v>205</v>
      </c>
      <c r="G256" s="188">
        <v>3</v>
      </c>
      <c r="I256" s="187"/>
      <c r="J256" s="173"/>
    </row>
    <row r="257" spans="1:17" s="194" customFormat="1" ht="9.75" customHeight="1" x14ac:dyDescent="0.2">
      <c r="A257" s="189"/>
      <c r="B257" s="190"/>
      <c r="C257" s="191"/>
      <c r="D257" s="191"/>
      <c r="E257" s="186"/>
      <c r="F257" s="191"/>
      <c r="G257" s="191"/>
      <c r="H257" s="191"/>
      <c r="I257" s="192"/>
      <c r="J257" s="193"/>
      <c r="L257" s="191"/>
      <c r="M257" s="191"/>
      <c r="N257" s="191"/>
      <c r="O257" s="191"/>
      <c r="P257" s="191"/>
      <c r="Q257" s="191"/>
    </row>
    <row r="258" spans="1:17" ht="16.5" x14ac:dyDescent="0.2">
      <c r="A258" s="183" t="s">
        <v>351</v>
      </c>
      <c r="B258" s="184">
        <v>22</v>
      </c>
      <c r="C258" s="175" t="s">
        <v>78</v>
      </c>
      <c r="D258" s="175">
        <f>VLOOKUP(C258,[6]Unités!A:B,2,FALSE)</f>
        <v>147</v>
      </c>
      <c r="E258" s="186"/>
      <c r="F258" s="175" t="s">
        <v>203</v>
      </c>
      <c r="G258" s="188">
        <v>1</v>
      </c>
      <c r="I258" s="187"/>
      <c r="J258" s="173"/>
    </row>
    <row r="259" spans="1:17" ht="16.5" x14ac:dyDescent="0.2">
      <c r="A259" s="183"/>
      <c r="B259" s="184">
        <v>22</v>
      </c>
      <c r="C259" s="175" t="s">
        <v>78</v>
      </c>
      <c r="D259" s="175">
        <f>VLOOKUP(C259,[6]Unités!A:B,2,FALSE)</f>
        <v>147</v>
      </c>
      <c r="E259" s="186"/>
      <c r="F259" s="175" t="s">
        <v>204</v>
      </c>
      <c r="G259" s="188">
        <v>2</v>
      </c>
      <c r="I259" s="187"/>
      <c r="J259" s="173"/>
    </row>
    <row r="260" spans="1:17" ht="16.5" x14ac:dyDescent="0.2">
      <c r="A260" s="183"/>
      <c r="B260" s="184">
        <v>22</v>
      </c>
      <c r="C260" s="175" t="s">
        <v>78</v>
      </c>
      <c r="D260" s="175">
        <f>VLOOKUP(C260,[6]Unités!A:B,2,FALSE)</f>
        <v>147</v>
      </c>
      <c r="E260" s="186"/>
      <c r="F260" s="175" t="s">
        <v>205</v>
      </c>
      <c r="G260" s="188">
        <v>3</v>
      </c>
      <c r="I260" s="187"/>
      <c r="J260" s="173"/>
    </row>
    <row r="261" spans="1:17" s="194" customFormat="1" ht="9.75" customHeight="1" x14ac:dyDescent="0.2">
      <c r="A261" s="189"/>
      <c r="B261" s="190"/>
      <c r="C261" s="191"/>
      <c r="D261" s="191"/>
      <c r="E261" s="186"/>
      <c r="F261" s="191"/>
      <c r="G261" s="191"/>
      <c r="H261" s="191"/>
      <c r="I261" s="192"/>
      <c r="J261" s="193"/>
      <c r="L261" s="191"/>
      <c r="M261" s="191"/>
      <c r="N261" s="191"/>
      <c r="O261" s="191"/>
      <c r="P261" s="191"/>
      <c r="Q261" s="191"/>
    </row>
    <row r="262" spans="1:17" ht="16.5" x14ac:dyDescent="0.2">
      <c r="A262" s="183" t="s">
        <v>125</v>
      </c>
      <c r="B262" s="184">
        <v>23</v>
      </c>
      <c r="C262" s="175" t="s">
        <v>78</v>
      </c>
      <c r="D262" s="175">
        <f>VLOOKUP(C262,[6]Unités!A:B,2,FALSE)</f>
        <v>147</v>
      </c>
      <c r="E262" s="186"/>
      <c r="F262" s="175" t="s">
        <v>203</v>
      </c>
      <c r="G262" s="188">
        <v>1</v>
      </c>
      <c r="I262" s="187"/>
      <c r="J262" s="173"/>
    </row>
    <row r="263" spans="1:17" ht="16.5" x14ac:dyDescent="0.2">
      <c r="A263" s="183"/>
      <c r="B263" s="184">
        <v>23</v>
      </c>
      <c r="C263" s="175" t="s">
        <v>78</v>
      </c>
      <c r="D263" s="175">
        <f>VLOOKUP(C263,[6]Unités!A:B,2,FALSE)</f>
        <v>147</v>
      </c>
      <c r="E263" s="186"/>
      <c r="F263" s="175" t="s">
        <v>204</v>
      </c>
      <c r="G263" s="188">
        <v>2</v>
      </c>
      <c r="I263" s="187"/>
      <c r="J263" s="173"/>
    </row>
    <row r="264" spans="1:17" ht="16.5" x14ac:dyDescent="0.2">
      <c r="A264" s="183"/>
      <c r="B264" s="184">
        <v>23</v>
      </c>
      <c r="C264" s="175" t="s">
        <v>78</v>
      </c>
      <c r="D264" s="175">
        <f>VLOOKUP(C264,[6]Unités!A:B,2,FALSE)</f>
        <v>147</v>
      </c>
      <c r="E264" s="186"/>
      <c r="F264" s="175" t="s">
        <v>205</v>
      </c>
      <c r="G264" s="188">
        <v>3</v>
      </c>
      <c r="I264" s="187"/>
      <c r="J264" s="173"/>
    </row>
    <row r="265" spans="1:17" s="194" customFormat="1" ht="9.75" customHeight="1" x14ac:dyDescent="0.2">
      <c r="A265" s="189"/>
      <c r="B265" s="190"/>
      <c r="C265" s="191"/>
      <c r="D265" s="191"/>
      <c r="E265" s="186"/>
      <c r="F265" s="191"/>
      <c r="G265" s="191"/>
      <c r="H265" s="191"/>
      <c r="I265" s="192"/>
      <c r="J265" s="193"/>
      <c r="L265" s="191"/>
      <c r="M265" s="191"/>
      <c r="N265" s="191"/>
      <c r="O265" s="191"/>
      <c r="P265" s="191"/>
      <c r="Q265" s="191"/>
    </row>
    <row r="266" spans="1:17" ht="16.5" x14ac:dyDescent="0.2">
      <c r="A266" s="183" t="s">
        <v>126</v>
      </c>
      <c r="B266" s="184">
        <v>24</v>
      </c>
      <c r="C266" s="175" t="s">
        <v>78</v>
      </c>
      <c r="D266" s="175">
        <f>VLOOKUP(C266,[6]Unités!A:B,2,FALSE)</f>
        <v>147</v>
      </c>
      <c r="E266" s="186"/>
      <c r="F266" s="175" t="s">
        <v>203</v>
      </c>
      <c r="G266" s="188">
        <v>1</v>
      </c>
      <c r="I266" s="187"/>
      <c r="J266" s="173"/>
    </row>
    <row r="267" spans="1:17" ht="16.5" x14ac:dyDescent="0.2">
      <c r="A267" s="183"/>
      <c r="B267" s="184">
        <v>24</v>
      </c>
      <c r="C267" s="175" t="s">
        <v>78</v>
      </c>
      <c r="D267" s="175">
        <f>VLOOKUP(C267,[6]Unités!A:B,2,FALSE)</f>
        <v>147</v>
      </c>
      <c r="E267" s="186"/>
      <c r="F267" s="175" t="s">
        <v>204</v>
      </c>
      <c r="G267" s="188">
        <v>2</v>
      </c>
      <c r="I267" s="187"/>
      <c r="J267" s="173"/>
    </row>
    <row r="268" spans="1:17" ht="16.5" x14ac:dyDescent="0.2">
      <c r="A268" s="183"/>
      <c r="B268" s="184">
        <v>24</v>
      </c>
      <c r="C268" s="175" t="s">
        <v>78</v>
      </c>
      <c r="D268" s="175">
        <f>VLOOKUP(C268,[6]Unités!A:B,2,FALSE)</f>
        <v>147</v>
      </c>
      <c r="E268" s="186"/>
      <c r="F268" s="175" t="s">
        <v>205</v>
      </c>
      <c r="G268" s="188">
        <v>3</v>
      </c>
      <c r="I268" s="187"/>
      <c r="J268" s="173"/>
    </row>
    <row r="269" spans="1:17" ht="16.5" x14ac:dyDescent="0.2">
      <c r="A269" s="183"/>
      <c r="B269" s="184">
        <v>24</v>
      </c>
      <c r="C269" s="175" t="s">
        <v>99</v>
      </c>
      <c r="D269" s="175">
        <f>VLOOKUP(C269,[6]Unités!A:B,2,FALSE)</f>
        <v>139</v>
      </c>
      <c r="E269" s="186"/>
      <c r="F269" s="175" t="s">
        <v>203</v>
      </c>
      <c r="G269" s="188">
        <v>1</v>
      </c>
      <c r="I269" s="187"/>
      <c r="J269" s="173"/>
    </row>
    <row r="270" spans="1:17" ht="16.5" x14ac:dyDescent="0.2">
      <c r="A270" s="183"/>
      <c r="B270" s="184">
        <v>24</v>
      </c>
      <c r="C270" s="175" t="s">
        <v>99</v>
      </c>
      <c r="D270" s="175">
        <f>VLOOKUP(C270,[6]Unités!A:B,2,FALSE)</f>
        <v>139</v>
      </c>
      <c r="E270" s="186"/>
      <c r="F270" s="175" t="s">
        <v>204</v>
      </c>
      <c r="G270" s="188">
        <v>2</v>
      </c>
      <c r="I270" s="187"/>
      <c r="J270" s="173"/>
    </row>
    <row r="271" spans="1:17" ht="16.5" x14ac:dyDescent="0.2">
      <c r="A271" s="183"/>
      <c r="B271" s="184">
        <v>24</v>
      </c>
      <c r="C271" s="175" t="s">
        <v>99</v>
      </c>
      <c r="D271" s="175">
        <f>VLOOKUP(C271,[6]Unités!A:B,2,FALSE)</f>
        <v>139</v>
      </c>
      <c r="E271" s="186"/>
      <c r="F271" s="175" t="s">
        <v>205</v>
      </c>
      <c r="G271" s="188">
        <v>3</v>
      </c>
      <c r="I271" s="187"/>
      <c r="J271" s="173"/>
    </row>
    <row r="272" spans="1:17" ht="16.5" x14ac:dyDescent="0.2">
      <c r="A272" s="183"/>
      <c r="B272" s="184">
        <v>24</v>
      </c>
      <c r="C272" s="185" t="s">
        <v>191</v>
      </c>
      <c r="D272" s="175">
        <f>VLOOKUP(C272,[6]Unités!A:B,2,FALSE)</f>
        <v>129</v>
      </c>
      <c r="E272" s="186"/>
      <c r="F272" s="175" t="s">
        <v>203</v>
      </c>
      <c r="G272" s="188">
        <v>1</v>
      </c>
      <c r="I272" s="187"/>
      <c r="J272" s="173"/>
    </row>
    <row r="273" spans="1:17" ht="16.5" x14ac:dyDescent="0.2">
      <c r="A273" s="183"/>
      <c r="B273" s="184">
        <v>24</v>
      </c>
      <c r="C273" s="185" t="s">
        <v>191</v>
      </c>
      <c r="D273" s="175">
        <f>VLOOKUP(C273,[6]Unités!A:B,2,FALSE)</f>
        <v>129</v>
      </c>
      <c r="E273" s="186"/>
      <c r="F273" s="175" t="s">
        <v>204</v>
      </c>
      <c r="G273" s="188">
        <v>2</v>
      </c>
      <c r="I273" s="187"/>
      <c r="J273" s="173"/>
    </row>
    <row r="274" spans="1:17" ht="16.5" x14ac:dyDescent="0.2">
      <c r="A274" s="183"/>
      <c r="B274" s="184">
        <v>24</v>
      </c>
      <c r="C274" s="185" t="s">
        <v>191</v>
      </c>
      <c r="D274" s="175">
        <f>VLOOKUP(C274,[6]Unités!A:B,2,FALSE)</f>
        <v>129</v>
      </c>
      <c r="E274" s="186"/>
      <c r="F274" s="175" t="s">
        <v>205</v>
      </c>
      <c r="G274" s="188">
        <v>3</v>
      </c>
      <c r="I274" s="187"/>
      <c r="J274" s="173"/>
    </row>
    <row r="275" spans="1:17" s="194" customFormat="1" ht="9.75" customHeight="1" x14ac:dyDescent="0.2">
      <c r="A275" s="189"/>
      <c r="B275" s="190"/>
      <c r="C275" s="191"/>
      <c r="D275" s="191"/>
      <c r="E275" s="186"/>
      <c r="F275" s="191"/>
      <c r="G275" s="191"/>
      <c r="H275" s="191"/>
      <c r="I275" s="192"/>
      <c r="J275" s="193"/>
      <c r="L275" s="191"/>
      <c r="M275" s="191"/>
      <c r="N275" s="191"/>
      <c r="O275" s="191"/>
      <c r="P275" s="191"/>
      <c r="Q275" s="191"/>
    </row>
    <row r="276" spans="1:17" ht="16.5" x14ac:dyDescent="0.2">
      <c r="A276" s="183" t="s">
        <v>127</v>
      </c>
      <c r="B276" s="184">
        <v>25</v>
      </c>
      <c r="C276" s="175" t="s">
        <v>78</v>
      </c>
      <c r="D276" s="175">
        <f>VLOOKUP(C276,[6]Unités!A:B,2,FALSE)</f>
        <v>147</v>
      </c>
      <c r="E276" s="186"/>
      <c r="F276" s="175" t="s">
        <v>203</v>
      </c>
      <c r="G276" s="188">
        <v>1</v>
      </c>
      <c r="I276" s="187"/>
      <c r="J276" s="173"/>
    </row>
    <row r="277" spans="1:17" ht="16.5" x14ac:dyDescent="0.2">
      <c r="A277" s="183"/>
      <c r="B277" s="184">
        <v>25</v>
      </c>
      <c r="C277" s="175" t="s">
        <v>78</v>
      </c>
      <c r="D277" s="175">
        <f>VLOOKUP(C277,[6]Unités!A:B,2,FALSE)</f>
        <v>147</v>
      </c>
      <c r="E277" s="186"/>
      <c r="F277" s="175" t="s">
        <v>204</v>
      </c>
      <c r="G277" s="188">
        <v>2</v>
      </c>
      <c r="I277" s="187"/>
      <c r="J277" s="173"/>
    </row>
    <row r="278" spans="1:17" ht="16.5" x14ac:dyDescent="0.2">
      <c r="A278" s="183"/>
      <c r="B278" s="184">
        <v>25</v>
      </c>
      <c r="C278" s="175" t="s">
        <v>78</v>
      </c>
      <c r="D278" s="175">
        <f>VLOOKUP(C278,[6]Unités!A:B,2,FALSE)</f>
        <v>147</v>
      </c>
      <c r="E278" s="186"/>
      <c r="F278" s="175" t="s">
        <v>205</v>
      </c>
      <c r="G278" s="188">
        <v>3</v>
      </c>
      <c r="I278" s="187"/>
      <c r="J278" s="173"/>
    </row>
    <row r="279" spans="1:17" ht="16.5" x14ac:dyDescent="0.2">
      <c r="A279" s="183"/>
      <c r="B279" s="184">
        <v>25</v>
      </c>
      <c r="C279" s="175" t="s">
        <v>99</v>
      </c>
      <c r="D279" s="175">
        <f>VLOOKUP(C279,[6]Unités!A:B,2,FALSE)</f>
        <v>139</v>
      </c>
      <c r="E279" s="186"/>
      <c r="F279" s="175" t="s">
        <v>203</v>
      </c>
      <c r="G279" s="188">
        <v>1</v>
      </c>
      <c r="I279" s="187"/>
      <c r="J279" s="173"/>
    </row>
    <row r="280" spans="1:17" ht="16.5" x14ac:dyDescent="0.2">
      <c r="A280" s="183"/>
      <c r="B280" s="184">
        <v>25</v>
      </c>
      <c r="C280" s="175" t="s">
        <v>99</v>
      </c>
      <c r="D280" s="175">
        <f>VLOOKUP(C280,[6]Unités!A:B,2,FALSE)</f>
        <v>139</v>
      </c>
      <c r="E280" s="186"/>
      <c r="F280" s="175" t="s">
        <v>204</v>
      </c>
      <c r="G280" s="188">
        <v>2</v>
      </c>
      <c r="I280" s="187"/>
      <c r="J280" s="173"/>
    </row>
    <row r="281" spans="1:17" ht="16.5" x14ac:dyDescent="0.2">
      <c r="A281" s="183"/>
      <c r="B281" s="184">
        <v>25</v>
      </c>
      <c r="C281" s="175" t="s">
        <v>99</v>
      </c>
      <c r="D281" s="175">
        <f>VLOOKUP(C281,[6]Unités!A:B,2,FALSE)</f>
        <v>139</v>
      </c>
      <c r="E281" s="186"/>
      <c r="F281" s="175" t="s">
        <v>205</v>
      </c>
      <c r="G281" s="188">
        <v>3</v>
      </c>
      <c r="I281" s="187"/>
      <c r="J281" s="173"/>
    </row>
    <row r="282" spans="1:17" s="194" customFormat="1" ht="9.75" customHeight="1" x14ac:dyDescent="0.2">
      <c r="A282" s="189"/>
      <c r="B282" s="190"/>
      <c r="C282" s="191"/>
      <c r="D282" s="191"/>
      <c r="E282" s="186"/>
      <c r="F282" s="191"/>
      <c r="G282" s="191"/>
      <c r="H282" s="191"/>
      <c r="I282" s="192"/>
      <c r="J282" s="193"/>
      <c r="L282" s="191"/>
      <c r="M282" s="191"/>
      <c r="N282" s="191"/>
      <c r="O282" s="191"/>
      <c r="P282" s="191"/>
      <c r="Q282" s="191"/>
    </row>
    <row r="283" spans="1:17" ht="16.5" x14ac:dyDescent="0.2">
      <c r="A283" s="183" t="s">
        <v>56</v>
      </c>
      <c r="B283" s="184">
        <v>26</v>
      </c>
      <c r="C283" s="175" t="s">
        <v>78</v>
      </c>
      <c r="D283" s="175">
        <f>VLOOKUP(C283,[6]Unités!A:B,2,FALSE)</f>
        <v>147</v>
      </c>
      <c r="E283" s="186"/>
      <c r="F283" s="175" t="s">
        <v>203</v>
      </c>
      <c r="G283" s="188">
        <v>1</v>
      </c>
      <c r="I283" s="187"/>
      <c r="J283" s="173"/>
    </row>
    <row r="284" spans="1:17" ht="16.5" x14ac:dyDescent="0.2">
      <c r="A284" s="183"/>
      <c r="B284" s="184">
        <v>26</v>
      </c>
      <c r="C284" s="175" t="s">
        <v>78</v>
      </c>
      <c r="D284" s="175">
        <f>VLOOKUP(C284,[6]Unités!A:B,2,FALSE)</f>
        <v>147</v>
      </c>
      <c r="E284" s="186"/>
      <c r="F284" s="175" t="s">
        <v>204</v>
      </c>
      <c r="G284" s="188">
        <v>2</v>
      </c>
      <c r="I284" s="187"/>
      <c r="J284" s="173"/>
    </row>
    <row r="285" spans="1:17" ht="16.5" x14ac:dyDescent="0.2">
      <c r="A285" s="183"/>
      <c r="B285" s="184">
        <v>26</v>
      </c>
      <c r="C285" s="175" t="s">
        <v>78</v>
      </c>
      <c r="D285" s="175">
        <f>VLOOKUP(C285,[6]Unités!A:B,2,FALSE)</f>
        <v>147</v>
      </c>
      <c r="E285" s="186"/>
      <c r="F285" s="175" t="s">
        <v>205</v>
      </c>
      <c r="G285" s="188">
        <v>3</v>
      </c>
      <c r="I285" s="187"/>
      <c r="J285" s="173"/>
    </row>
    <row r="286" spans="1:17" ht="16.5" x14ac:dyDescent="0.2">
      <c r="A286" s="183"/>
      <c r="B286" s="184">
        <v>26</v>
      </c>
      <c r="C286" s="175" t="s">
        <v>99</v>
      </c>
      <c r="D286" s="175">
        <f>VLOOKUP(C286,[6]Unités!A:B,2,FALSE)</f>
        <v>139</v>
      </c>
      <c r="E286" s="186"/>
      <c r="F286" s="175" t="s">
        <v>203</v>
      </c>
      <c r="G286" s="188">
        <v>1</v>
      </c>
      <c r="I286" s="187"/>
      <c r="J286" s="173"/>
    </row>
    <row r="287" spans="1:17" ht="16.5" x14ac:dyDescent="0.2">
      <c r="A287" s="183"/>
      <c r="B287" s="184">
        <v>26</v>
      </c>
      <c r="C287" s="175" t="s">
        <v>99</v>
      </c>
      <c r="D287" s="175">
        <f>VLOOKUP(C287,[6]Unités!A:B,2,FALSE)</f>
        <v>139</v>
      </c>
      <c r="E287" s="186"/>
      <c r="F287" s="175" t="s">
        <v>204</v>
      </c>
      <c r="G287" s="188">
        <v>2</v>
      </c>
      <c r="I287" s="187"/>
      <c r="J287" s="173"/>
    </row>
    <row r="288" spans="1:17" ht="16.5" x14ac:dyDescent="0.2">
      <c r="A288" s="183"/>
      <c r="B288" s="184">
        <v>26</v>
      </c>
      <c r="C288" s="175" t="s">
        <v>99</v>
      </c>
      <c r="D288" s="175">
        <f>VLOOKUP(C288,[6]Unités!A:B,2,FALSE)</f>
        <v>139</v>
      </c>
      <c r="E288" s="186"/>
      <c r="F288" s="175" t="s">
        <v>205</v>
      </c>
      <c r="G288" s="188">
        <v>3</v>
      </c>
      <c r="I288" s="187"/>
      <c r="J288" s="173"/>
    </row>
    <row r="289" spans="1:17" ht="16.5" x14ac:dyDescent="0.2">
      <c r="A289" s="183"/>
      <c r="B289" s="184">
        <v>26</v>
      </c>
      <c r="C289" s="175" t="s">
        <v>97</v>
      </c>
      <c r="D289" s="175">
        <f>VLOOKUP(C289,[6]Unités!A:B,2,FALSE)</f>
        <v>143</v>
      </c>
      <c r="E289" s="186"/>
      <c r="F289" s="175" t="s">
        <v>203</v>
      </c>
      <c r="G289" s="188">
        <v>1</v>
      </c>
      <c r="I289" s="187"/>
      <c r="J289" s="173"/>
    </row>
    <row r="290" spans="1:17" ht="16.5" x14ac:dyDescent="0.2">
      <c r="A290" s="183"/>
      <c r="B290" s="184">
        <v>26</v>
      </c>
      <c r="C290" s="175" t="s">
        <v>97</v>
      </c>
      <c r="D290" s="175">
        <f>VLOOKUP(C290,[6]Unités!A:B,2,FALSE)</f>
        <v>143</v>
      </c>
      <c r="E290" s="186"/>
      <c r="F290" s="175" t="s">
        <v>204</v>
      </c>
      <c r="G290" s="188">
        <v>2</v>
      </c>
      <c r="I290" s="187"/>
      <c r="J290" s="173"/>
    </row>
    <row r="291" spans="1:17" ht="16.5" x14ac:dyDescent="0.2">
      <c r="A291" s="183"/>
      <c r="B291" s="184">
        <v>26</v>
      </c>
      <c r="C291" s="175" t="s">
        <v>97</v>
      </c>
      <c r="D291" s="175">
        <f>VLOOKUP(C291,[6]Unités!A:B,2,FALSE)</f>
        <v>143</v>
      </c>
      <c r="E291" s="186"/>
      <c r="F291" s="175" t="s">
        <v>205</v>
      </c>
      <c r="G291" s="188">
        <v>3</v>
      </c>
      <c r="I291" s="187"/>
      <c r="J291" s="173"/>
    </row>
    <row r="292" spans="1:17" s="194" customFormat="1" ht="9.75" customHeight="1" x14ac:dyDescent="0.2">
      <c r="A292" s="189"/>
      <c r="B292" s="190"/>
      <c r="C292" s="191"/>
      <c r="D292" s="191"/>
      <c r="E292" s="186"/>
      <c r="F292" s="191"/>
      <c r="G292" s="191"/>
      <c r="H292" s="191"/>
      <c r="I292" s="192"/>
      <c r="J292" s="193"/>
      <c r="L292" s="191"/>
      <c r="M292" s="191"/>
      <c r="N292" s="191"/>
      <c r="O292" s="191"/>
      <c r="P292" s="191"/>
      <c r="Q292" s="191"/>
    </row>
    <row r="293" spans="1:17" ht="16.5" x14ac:dyDescent="0.2">
      <c r="A293" s="183" t="s">
        <v>57</v>
      </c>
      <c r="B293" s="184">
        <v>27</v>
      </c>
      <c r="C293" s="175" t="s">
        <v>81</v>
      </c>
      <c r="D293" s="175">
        <f>VLOOKUP(C293,[6]Unités!A:B,2,FALSE)</f>
        <v>100</v>
      </c>
      <c r="E293" s="186"/>
      <c r="F293" s="175" t="s">
        <v>105</v>
      </c>
      <c r="G293" s="175">
        <v>0</v>
      </c>
      <c r="I293" s="187"/>
      <c r="J293" s="173"/>
    </row>
    <row r="294" spans="1:17" ht="16.5" x14ac:dyDescent="0.2">
      <c r="A294" s="183"/>
      <c r="B294" s="184">
        <v>27</v>
      </c>
      <c r="C294" s="175" t="s">
        <v>168</v>
      </c>
      <c r="D294" s="175">
        <f>VLOOKUP(C294,[6]Unités!A:B,2,FALSE)</f>
        <v>103</v>
      </c>
      <c r="E294" s="186"/>
      <c r="F294" s="175" t="s">
        <v>105</v>
      </c>
      <c r="G294" s="175">
        <v>0</v>
      </c>
      <c r="I294" s="187"/>
      <c r="J294" s="173"/>
    </row>
    <row r="295" spans="1:17" ht="16.5" x14ac:dyDescent="0.2">
      <c r="A295" s="183"/>
      <c r="B295" s="184">
        <v>27</v>
      </c>
      <c r="C295" s="175" t="s">
        <v>197</v>
      </c>
      <c r="D295" s="175">
        <f>VLOOKUP(C295,[6]Unités!A:B,2,FALSE)</f>
        <v>140</v>
      </c>
      <c r="E295" s="186"/>
      <c r="F295" s="175" t="s">
        <v>105</v>
      </c>
      <c r="G295" s="175">
        <v>0</v>
      </c>
      <c r="I295" s="187"/>
      <c r="J295" s="173"/>
    </row>
    <row r="296" spans="1:17" ht="16.5" x14ac:dyDescent="0.2">
      <c r="A296" s="183"/>
      <c r="B296" s="184">
        <v>27</v>
      </c>
      <c r="C296" s="175" t="s">
        <v>169</v>
      </c>
      <c r="D296" s="175">
        <f>VLOOKUP(C296,[6]Unités!A:B,2,FALSE)</f>
        <v>104</v>
      </c>
      <c r="E296" s="186"/>
      <c r="F296" s="175" t="s">
        <v>203</v>
      </c>
      <c r="G296" s="188">
        <v>1</v>
      </c>
      <c r="I296" s="187"/>
      <c r="J296" s="173"/>
    </row>
    <row r="297" spans="1:17" ht="16.5" x14ac:dyDescent="0.2">
      <c r="A297" s="183"/>
      <c r="B297" s="184">
        <v>27</v>
      </c>
      <c r="C297" s="175" t="s">
        <v>169</v>
      </c>
      <c r="D297" s="175">
        <f>VLOOKUP(C297,[6]Unités!A:B,2,FALSE)</f>
        <v>104</v>
      </c>
      <c r="E297" s="186"/>
      <c r="F297" s="175" t="s">
        <v>204</v>
      </c>
      <c r="G297" s="188">
        <v>2</v>
      </c>
      <c r="I297" s="187"/>
      <c r="J297" s="173"/>
    </row>
    <row r="298" spans="1:17" ht="16.5" x14ac:dyDescent="0.2">
      <c r="A298" s="183"/>
      <c r="B298" s="184">
        <v>27</v>
      </c>
      <c r="C298" s="175" t="s">
        <v>169</v>
      </c>
      <c r="D298" s="175">
        <f>VLOOKUP(C298,[6]Unités!A:B,2,FALSE)</f>
        <v>104</v>
      </c>
      <c r="E298" s="186"/>
      <c r="F298" s="175" t="s">
        <v>205</v>
      </c>
      <c r="G298" s="188">
        <v>3</v>
      </c>
      <c r="I298" s="187"/>
      <c r="J298" s="173"/>
    </row>
    <row r="299" spans="1:17" ht="16.5" x14ac:dyDescent="0.2">
      <c r="A299" s="183"/>
      <c r="B299" s="184">
        <v>27</v>
      </c>
      <c r="C299" s="175" t="s">
        <v>198</v>
      </c>
      <c r="D299" s="175">
        <f>VLOOKUP(C299,[6]Unités!A:B,2,FALSE)</f>
        <v>141</v>
      </c>
      <c r="E299" s="186"/>
      <c r="F299" s="175" t="s">
        <v>203</v>
      </c>
      <c r="G299" s="188">
        <v>1</v>
      </c>
      <c r="I299" s="187"/>
      <c r="J299" s="173"/>
    </row>
    <row r="300" spans="1:17" ht="16.5" x14ac:dyDescent="0.2">
      <c r="A300" s="183"/>
      <c r="B300" s="184">
        <v>27</v>
      </c>
      <c r="C300" s="175" t="s">
        <v>198</v>
      </c>
      <c r="D300" s="175">
        <f>VLOOKUP(C300,[6]Unités!A:B,2,FALSE)</f>
        <v>141</v>
      </c>
      <c r="E300" s="186"/>
      <c r="F300" s="175" t="s">
        <v>204</v>
      </c>
      <c r="G300" s="188">
        <v>2</v>
      </c>
      <c r="I300" s="187"/>
      <c r="J300" s="173"/>
    </row>
    <row r="301" spans="1:17" ht="16.5" x14ac:dyDescent="0.2">
      <c r="A301" s="183"/>
      <c r="B301" s="184">
        <v>27</v>
      </c>
      <c r="C301" s="175" t="s">
        <v>198</v>
      </c>
      <c r="D301" s="175">
        <f>VLOOKUP(C301,[6]Unités!A:B,2,FALSE)</f>
        <v>141</v>
      </c>
      <c r="E301" s="186"/>
      <c r="F301" s="175" t="s">
        <v>205</v>
      </c>
      <c r="G301" s="188">
        <v>3</v>
      </c>
      <c r="I301" s="187"/>
      <c r="J301" s="173"/>
    </row>
    <row r="302" spans="1:17" ht="16.5" x14ac:dyDescent="0.2">
      <c r="B302" s="184">
        <v>27</v>
      </c>
      <c r="C302" s="175" t="s">
        <v>97</v>
      </c>
      <c r="D302" s="175">
        <f>VLOOKUP(C302,[6]Unités!A:B,2,FALSE)</f>
        <v>143</v>
      </c>
      <c r="E302" s="186"/>
      <c r="F302" s="175" t="s">
        <v>203</v>
      </c>
      <c r="G302" s="188">
        <v>1</v>
      </c>
      <c r="I302" s="187"/>
      <c r="J302" s="173"/>
    </row>
    <row r="303" spans="1:17" ht="16.5" x14ac:dyDescent="0.2">
      <c r="A303" s="183"/>
      <c r="B303" s="184">
        <v>27</v>
      </c>
      <c r="C303" s="175" t="s">
        <v>97</v>
      </c>
      <c r="D303" s="175">
        <f>VLOOKUP(C303,[6]Unités!A:B,2,FALSE)</f>
        <v>143</v>
      </c>
      <c r="E303" s="186"/>
      <c r="F303" s="175" t="s">
        <v>204</v>
      </c>
      <c r="G303" s="188">
        <v>2</v>
      </c>
      <c r="I303" s="187"/>
      <c r="J303" s="173"/>
    </row>
    <row r="304" spans="1:17" ht="16.5" x14ac:dyDescent="0.2">
      <c r="A304" s="183"/>
      <c r="B304" s="184">
        <v>27</v>
      </c>
      <c r="C304" s="175" t="s">
        <v>97</v>
      </c>
      <c r="D304" s="175">
        <f>VLOOKUP(C304,[6]Unités!A:B,2,FALSE)</f>
        <v>143</v>
      </c>
      <c r="E304" s="186"/>
      <c r="F304" s="175" t="s">
        <v>205</v>
      </c>
      <c r="G304" s="188">
        <v>3</v>
      </c>
      <c r="I304" s="187"/>
      <c r="J304" s="173"/>
    </row>
    <row r="305" spans="1:17" ht="16.5" x14ac:dyDescent="0.2">
      <c r="A305" s="183"/>
      <c r="B305" s="184">
        <v>27</v>
      </c>
      <c r="C305" s="175" t="s">
        <v>352</v>
      </c>
      <c r="D305" s="175">
        <f>VLOOKUP(C305,[6]Unités!A:B,2,FALSE)</f>
        <v>660</v>
      </c>
      <c r="E305" s="186"/>
      <c r="F305" s="175" t="s">
        <v>203</v>
      </c>
      <c r="G305" s="188">
        <v>1</v>
      </c>
      <c r="I305" s="187"/>
      <c r="J305" s="173"/>
    </row>
    <row r="306" spans="1:17" ht="16.5" x14ac:dyDescent="0.2">
      <c r="A306" s="183"/>
      <c r="B306" s="184">
        <v>27</v>
      </c>
      <c r="C306" s="175" t="s">
        <v>352</v>
      </c>
      <c r="D306" s="175">
        <f>VLOOKUP(C306,[6]Unités!A:B,2,FALSE)</f>
        <v>660</v>
      </c>
      <c r="E306" s="186"/>
      <c r="F306" s="175" t="s">
        <v>204</v>
      </c>
      <c r="G306" s="188">
        <v>2</v>
      </c>
      <c r="I306" s="187"/>
      <c r="J306" s="173"/>
    </row>
    <row r="307" spans="1:17" ht="16.5" x14ac:dyDescent="0.2">
      <c r="A307" s="183"/>
      <c r="B307" s="184">
        <v>27</v>
      </c>
      <c r="C307" s="175" t="s">
        <v>352</v>
      </c>
      <c r="D307" s="175">
        <f>VLOOKUP(C307,[6]Unités!A:B,2,FALSE)</f>
        <v>660</v>
      </c>
      <c r="E307" s="186"/>
      <c r="F307" s="175" t="s">
        <v>205</v>
      </c>
      <c r="G307" s="188">
        <v>3</v>
      </c>
      <c r="I307" s="187"/>
      <c r="J307" s="173"/>
    </row>
    <row r="308" spans="1:17" ht="16.5" x14ac:dyDescent="0.2">
      <c r="A308" s="183"/>
      <c r="B308" s="184">
        <v>27</v>
      </c>
      <c r="C308" s="175" t="s">
        <v>189</v>
      </c>
      <c r="D308" s="175">
        <f>VLOOKUP(C308,[6]Unités!A:B,2,FALSE)</f>
        <v>126</v>
      </c>
      <c r="E308" s="186"/>
      <c r="F308" s="175" t="s">
        <v>203</v>
      </c>
      <c r="G308" s="188">
        <v>1</v>
      </c>
      <c r="I308" s="187"/>
      <c r="J308" s="173"/>
    </row>
    <row r="309" spans="1:17" ht="16.5" x14ac:dyDescent="0.2">
      <c r="A309" s="183"/>
      <c r="B309" s="184">
        <v>27</v>
      </c>
      <c r="C309" s="175" t="s">
        <v>189</v>
      </c>
      <c r="D309" s="175">
        <f>VLOOKUP(C309,[6]Unités!A:B,2,FALSE)</f>
        <v>126</v>
      </c>
      <c r="E309" s="186"/>
      <c r="F309" s="175" t="s">
        <v>204</v>
      </c>
      <c r="G309" s="188">
        <v>2</v>
      </c>
      <c r="I309" s="187"/>
      <c r="J309" s="173"/>
    </row>
    <row r="310" spans="1:17" ht="16.5" x14ac:dyDescent="0.2">
      <c r="A310" s="183"/>
      <c r="B310" s="184">
        <v>27</v>
      </c>
      <c r="C310" s="175" t="s">
        <v>189</v>
      </c>
      <c r="D310" s="175">
        <f>VLOOKUP(C310,[6]Unités!A:B,2,FALSE)</f>
        <v>126</v>
      </c>
      <c r="E310" s="186"/>
      <c r="F310" s="175" t="s">
        <v>205</v>
      </c>
      <c r="G310" s="188">
        <v>3</v>
      </c>
      <c r="I310" s="187"/>
      <c r="J310" s="173"/>
    </row>
    <row r="311" spans="1:17" s="194" customFormat="1" ht="9.75" customHeight="1" x14ac:dyDescent="0.2">
      <c r="A311" s="189"/>
      <c r="B311" s="190"/>
      <c r="C311" s="191"/>
      <c r="D311" s="191"/>
      <c r="E311" s="186"/>
      <c r="F311" s="191"/>
      <c r="G311" s="191"/>
      <c r="H311" s="191"/>
      <c r="I311" s="192"/>
      <c r="J311" s="193"/>
      <c r="L311" s="191"/>
      <c r="M311" s="191"/>
      <c r="N311" s="191"/>
      <c r="O311" s="191"/>
      <c r="P311" s="191"/>
      <c r="Q311" s="191"/>
    </row>
    <row r="312" spans="1:17" ht="16.5" x14ac:dyDescent="0.2">
      <c r="A312" s="183" t="s">
        <v>353</v>
      </c>
      <c r="B312" s="184">
        <v>28</v>
      </c>
      <c r="C312" s="175" t="s">
        <v>81</v>
      </c>
      <c r="D312" s="175">
        <f>VLOOKUP(C312,[6]Unités!A:B,2,FALSE)</f>
        <v>100</v>
      </c>
      <c r="E312" s="186"/>
      <c r="F312" s="175" t="s">
        <v>105</v>
      </c>
      <c r="G312" s="175">
        <v>0</v>
      </c>
      <c r="I312" s="187"/>
      <c r="J312" s="173"/>
    </row>
    <row r="313" spans="1:17" ht="16.5" x14ac:dyDescent="0.2">
      <c r="A313" s="183"/>
      <c r="B313" s="184">
        <v>28</v>
      </c>
      <c r="C313" s="175" t="s">
        <v>168</v>
      </c>
      <c r="D313" s="175">
        <f>VLOOKUP(C313,[6]Unités!A:B,2,FALSE)</f>
        <v>103</v>
      </c>
      <c r="E313" s="186"/>
      <c r="F313" s="175" t="s">
        <v>105</v>
      </c>
      <c r="G313" s="175">
        <v>0</v>
      </c>
      <c r="I313" s="187"/>
      <c r="J313" s="173"/>
    </row>
    <row r="314" spans="1:17" ht="16.5" x14ac:dyDescent="0.2">
      <c r="A314" s="183"/>
      <c r="B314" s="184">
        <v>28</v>
      </c>
      <c r="C314" s="175" t="s">
        <v>197</v>
      </c>
      <c r="D314" s="175">
        <f>VLOOKUP(C314,[6]Unités!A:B,2,FALSE)</f>
        <v>140</v>
      </c>
      <c r="E314" s="186"/>
      <c r="F314" s="175" t="s">
        <v>105</v>
      </c>
      <c r="G314" s="175">
        <v>0</v>
      </c>
      <c r="I314" s="187"/>
      <c r="J314" s="173"/>
    </row>
    <row r="315" spans="1:17" ht="16.5" x14ac:dyDescent="0.2">
      <c r="A315" s="183"/>
      <c r="B315" s="184">
        <v>28</v>
      </c>
      <c r="C315" s="175" t="s">
        <v>169</v>
      </c>
      <c r="D315" s="175">
        <f>VLOOKUP(C315,[6]Unités!A:B,2,FALSE)</f>
        <v>104</v>
      </c>
      <c r="E315" s="186"/>
      <c r="F315" s="175" t="s">
        <v>203</v>
      </c>
      <c r="G315" s="188">
        <v>1</v>
      </c>
      <c r="I315" s="187"/>
      <c r="J315" s="173"/>
    </row>
    <row r="316" spans="1:17" ht="16.5" x14ac:dyDescent="0.2">
      <c r="A316" s="183"/>
      <c r="B316" s="184">
        <v>28</v>
      </c>
      <c r="C316" s="175" t="s">
        <v>169</v>
      </c>
      <c r="D316" s="175">
        <f>VLOOKUP(C316,[6]Unités!A:B,2,FALSE)</f>
        <v>104</v>
      </c>
      <c r="E316" s="186"/>
      <c r="F316" s="175" t="s">
        <v>204</v>
      </c>
      <c r="G316" s="188">
        <v>2</v>
      </c>
      <c r="I316" s="187"/>
      <c r="J316" s="173"/>
    </row>
    <row r="317" spans="1:17" ht="16.5" x14ac:dyDescent="0.2">
      <c r="A317" s="183"/>
      <c r="B317" s="184">
        <v>28</v>
      </c>
      <c r="C317" s="175" t="s">
        <v>169</v>
      </c>
      <c r="D317" s="175">
        <f>VLOOKUP(C317,[6]Unités!A:B,2,FALSE)</f>
        <v>104</v>
      </c>
      <c r="E317" s="186"/>
      <c r="F317" s="175" t="s">
        <v>205</v>
      </c>
      <c r="G317" s="188">
        <v>3</v>
      </c>
      <c r="I317" s="187"/>
      <c r="J317" s="173"/>
    </row>
    <row r="318" spans="1:17" ht="16.5" x14ac:dyDescent="0.2">
      <c r="A318" s="183"/>
      <c r="B318" s="184">
        <v>28</v>
      </c>
      <c r="C318" s="175" t="s">
        <v>198</v>
      </c>
      <c r="D318" s="175">
        <f>VLOOKUP(C318,[6]Unités!A:B,2,FALSE)</f>
        <v>141</v>
      </c>
      <c r="E318" s="186"/>
      <c r="F318" s="175" t="s">
        <v>203</v>
      </c>
      <c r="G318" s="188">
        <v>1</v>
      </c>
      <c r="I318" s="187"/>
      <c r="J318" s="173"/>
    </row>
    <row r="319" spans="1:17" ht="16.5" x14ac:dyDescent="0.2">
      <c r="A319" s="183"/>
      <c r="B319" s="184">
        <v>28</v>
      </c>
      <c r="C319" s="175" t="s">
        <v>198</v>
      </c>
      <c r="D319" s="175">
        <f>VLOOKUP(C319,[6]Unités!A:B,2,FALSE)</f>
        <v>141</v>
      </c>
      <c r="E319" s="186"/>
      <c r="F319" s="175" t="s">
        <v>204</v>
      </c>
      <c r="G319" s="188">
        <v>2</v>
      </c>
      <c r="I319" s="187"/>
      <c r="J319" s="173"/>
    </row>
    <row r="320" spans="1:17" ht="16.5" x14ac:dyDescent="0.2">
      <c r="A320" s="183"/>
      <c r="B320" s="184">
        <v>28</v>
      </c>
      <c r="C320" s="175" t="s">
        <v>198</v>
      </c>
      <c r="D320" s="175">
        <f>VLOOKUP(C320,[6]Unités!A:B,2,FALSE)</f>
        <v>141</v>
      </c>
      <c r="E320" s="186"/>
      <c r="F320" s="175" t="s">
        <v>205</v>
      </c>
      <c r="G320" s="188">
        <v>3</v>
      </c>
      <c r="I320" s="187"/>
      <c r="J320" s="173"/>
    </row>
    <row r="321" spans="1:17" ht="16.5" x14ac:dyDescent="0.2">
      <c r="B321" s="184">
        <v>28</v>
      </c>
      <c r="C321" s="175" t="s">
        <v>97</v>
      </c>
      <c r="D321" s="175">
        <f>VLOOKUP(C321,[6]Unités!A:B,2,FALSE)</f>
        <v>143</v>
      </c>
      <c r="E321" s="186"/>
      <c r="F321" s="175" t="s">
        <v>203</v>
      </c>
      <c r="G321" s="188">
        <v>1</v>
      </c>
      <c r="I321" s="187"/>
      <c r="J321" s="173"/>
    </row>
    <row r="322" spans="1:17" ht="16.5" x14ac:dyDescent="0.2">
      <c r="A322" s="183"/>
      <c r="B322" s="184">
        <v>28</v>
      </c>
      <c r="C322" s="175" t="s">
        <v>97</v>
      </c>
      <c r="D322" s="175">
        <f>VLOOKUP(C322,[6]Unités!A:B,2,FALSE)</f>
        <v>143</v>
      </c>
      <c r="E322" s="186"/>
      <c r="F322" s="175" t="s">
        <v>204</v>
      </c>
      <c r="G322" s="188">
        <v>2</v>
      </c>
      <c r="I322" s="187"/>
      <c r="J322" s="173"/>
    </row>
    <row r="323" spans="1:17" ht="16.5" x14ac:dyDescent="0.2">
      <c r="A323" s="183"/>
      <c r="B323" s="184">
        <v>28</v>
      </c>
      <c r="C323" s="175" t="s">
        <v>97</v>
      </c>
      <c r="D323" s="175">
        <f>VLOOKUP(C323,[6]Unités!A:B,2,FALSE)</f>
        <v>143</v>
      </c>
      <c r="E323" s="186"/>
      <c r="F323" s="175" t="s">
        <v>205</v>
      </c>
      <c r="G323" s="188">
        <v>3</v>
      </c>
      <c r="I323" s="187"/>
      <c r="J323" s="173"/>
    </row>
    <row r="324" spans="1:17" ht="16.5" x14ac:dyDescent="0.2">
      <c r="A324" s="183"/>
      <c r="B324" s="184">
        <v>28</v>
      </c>
      <c r="C324" s="175" t="s">
        <v>352</v>
      </c>
      <c r="D324" s="175">
        <f>VLOOKUP(C324,[6]Unités!A:B,2,FALSE)</f>
        <v>660</v>
      </c>
      <c r="E324" s="186"/>
      <c r="F324" s="175" t="s">
        <v>203</v>
      </c>
      <c r="G324" s="188">
        <v>1</v>
      </c>
      <c r="I324" s="187"/>
      <c r="J324" s="173"/>
    </row>
    <row r="325" spans="1:17" ht="16.5" x14ac:dyDescent="0.2">
      <c r="A325" s="183"/>
      <c r="B325" s="184">
        <v>28</v>
      </c>
      <c r="C325" s="175" t="s">
        <v>352</v>
      </c>
      <c r="D325" s="175">
        <f>VLOOKUP(C325,[6]Unités!A:B,2,FALSE)</f>
        <v>660</v>
      </c>
      <c r="E325" s="186"/>
      <c r="F325" s="175" t="s">
        <v>204</v>
      </c>
      <c r="G325" s="188">
        <v>2</v>
      </c>
      <c r="I325" s="187"/>
      <c r="J325" s="173"/>
    </row>
    <row r="326" spans="1:17" ht="16.5" x14ac:dyDescent="0.2">
      <c r="A326" s="183"/>
      <c r="B326" s="184">
        <v>28</v>
      </c>
      <c r="C326" s="175" t="s">
        <v>352</v>
      </c>
      <c r="D326" s="175">
        <f>VLOOKUP(C326,[6]Unités!A:B,2,FALSE)</f>
        <v>660</v>
      </c>
      <c r="E326" s="186"/>
      <c r="F326" s="175" t="s">
        <v>205</v>
      </c>
      <c r="G326" s="188">
        <v>3</v>
      </c>
      <c r="I326" s="187"/>
      <c r="J326" s="173"/>
    </row>
    <row r="327" spans="1:17" ht="16.5" x14ac:dyDescent="0.2">
      <c r="A327" s="183"/>
      <c r="B327" s="184">
        <v>28</v>
      </c>
      <c r="C327" s="175" t="s">
        <v>189</v>
      </c>
      <c r="D327" s="175">
        <f>VLOOKUP(C327,[6]Unités!A:B,2,FALSE)</f>
        <v>126</v>
      </c>
      <c r="E327" s="186"/>
      <c r="F327" s="175" t="s">
        <v>203</v>
      </c>
      <c r="G327" s="188">
        <v>1</v>
      </c>
      <c r="I327" s="187"/>
      <c r="J327" s="173"/>
    </row>
    <row r="328" spans="1:17" ht="16.5" x14ac:dyDescent="0.2">
      <c r="A328" s="183"/>
      <c r="B328" s="184">
        <v>28</v>
      </c>
      <c r="C328" s="175" t="s">
        <v>189</v>
      </c>
      <c r="D328" s="175">
        <f>VLOOKUP(C328,[6]Unités!A:B,2,FALSE)</f>
        <v>126</v>
      </c>
      <c r="E328" s="186"/>
      <c r="F328" s="175" t="s">
        <v>204</v>
      </c>
      <c r="G328" s="188">
        <v>2</v>
      </c>
      <c r="I328" s="187"/>
      <c r="J328" s="173"/>
    </row>
    <row r="329" spans="1:17" ht="16.5" x14ac:dyDescent="0.2">
      <c r="A329" s="183"/>
      <c r="B329" s="184">
        <v>28</v>
      </c>
      <c r="C329" s="175" t="s">
        <v>189</v>
      </c>
      <c r="D329" s="175">
        <f>VLOOKUP(C329,[6]Unités!A:B,2,FALSE)</f>
        <v>126</v>
      </c>
      <c r="E329" s="186"/>
      <c r="F329" s="175" t="s">
        <v>205</v>
      </c>
      <c r="G329" s="188">
        <v>3</v>
      </c>
      <c r="I329" s="187"/>
      <c r="J329" s="173"/>
    </row>
    <row r="330" spans="1:17" s="194" customFormat="1" ht="9.75" customHeight="1" x14ac:dyDescent="0.2">
      <c r="A330" s="189"/>
      <c r="B330" s="190"/>
      <c r="C330" s="191"/>
      <c r="D330" s="191"/>
      <c r="E330" s="186"/>
      <c r="F330" s="191"/>
      <c r="G330" s="191"/>
      <c r="H330" s="191"/>
      <c r="I330" s="192"/>
      <c r="J330" s="193"/>
      <c r="L330" s="191"/>
      <c r="M330" s="191"/>
      <c r="N330" s="191"/>
      <c r="O330" s="191"/>
      <c r="P330" s="191"/>
      <c r="Q330" s="191"/>
    </row>
    <row r="331" spans="1:17" ht="16.5" x14ac:dyDescent="0.2">
      <c r="A331" s="183" t="s">
        <v>58</v>
      </c>
      <c r="B331" s="184">
        <v>29</v>
      </c>
      <c r="C331" s="175" t="s">
        <v>81</v>
      </c>
      <c r="D331" s="175">
        <f>VLOOKUP(C331,[6]Unités!A:B,2,FALSE)</f>
        <v>100</v>
      </c>
      <c r="E331" s="186"/>
      <c r="F331" s="175" t="s">
        <v>105</v>
      </c>
      <c r="G331" s="175">
        <v>0</v>
      </c>
      <c r="I331" s="187"/>
      <c r="J331" s="173"/>
    </row>
    <row r="332" spans="1:17" ht="16.5" x14ac:dyDescent="0.2">
      <c r="A332" s="183"/>
      <c r="B332" s="184">
        <v>29</v>
      </c>
      <c r="C332" s="175" t="s">
        <v>168</v>
      </c>
      <c r="D332" s="175">
        <f>VLOOKUP(C332,[6]Unités!A:B,2,FALSE)</f>
        <v>103</v>
      </c>
      <c r="E332" s="186"/>
      <c r="F332" s="175" t="s">
        <v>105</v>
      </c>
      <c r="G332" s="175">
        <v>0</v>
      </c>
      <c r="I332" s="187"/>
      <c r="J332" s="173"/>
    </row>
    <row r="333" spans="1:17" ht="16.5" x14ac:dyDescent="0.2">
      <c r="A333" s="183"/>
      <c r="B333" s="184">
        <v>29</v>
      </c>
      <c r="C333" s="175" t="s">
        <v>197</v>
      </c>
      <c r="D333" s="175">
        <f>VLOOKUP(C333,[6]Unités!A:B,2,FALSE)</f>
        <v>140</v>
      </c>
      <c r="E333" s="186"/>
      <c r="F333" s="175" t="s">
        <v>105</v>
      </c>
      <c r="G333" s="175">
        <v>0</v>
      </c>
      <c r="I333" s="187"/>
      <c r="J333" s="173"/>
    </row>
    <row r="334" spans="1:17" ht="16.5" x14ac:dyDescent="0.2">
      <c r="A334" s="183"/>
      <c r="B334" s="184">
        <v>29</v>
      </c>
      <c r="C334" s="175" t="s">
        <v>169</v>
      </c>
      <c r="D334" s="175">
        <f>VLOOKUP(C334,[6]Unités!A:B,2,FALSE)</f>
        <v>104</v>
      </c>
      <c r="E334" s="186"/>
      <c r="F334" s="175" t="s">
        <v>203</v>
      </c>
      <c r="G334" s="188">
        <v>1</v>
      </c>
      <c r="I334" s="187"/>
      <c r="J334" s="173"/>
    </row>
    <row r="335" spans="1:17" ht="16.5" x14ac:dyDescent="0.2">
      <c r="A335" s="183"/>
      <c r="B335" s="184">
        <v>29</v>
      </c>
      <c r="C335" s="175" t="s">
        <v>169</v>
      </c>
      <c r="D335" s="175">
        <f>VLOOKUP(C335,[6]Unités!A:B,2,FALSE)</f>
        <v>104</v>
      </c>
      <c r="E335" s="186"/>
      <c r="F335" s="175" t="s">
        <v>204</v>
      </c>
      <c r="G335" s="188">
        <v>2</v>
      </c>
      <c r="I335" s="187"/>
      <c r="J335" s="173"/>
    </row>
    <row r="336" spans="1:17" ht="16.5" x14ac:dyDescent="0.2">
      <c r="A336" s="183"/>
      <c r="B336" s="184">
        <v>29</v>
      </c>
      <c r="C336" s="175" t="s">
        <v>169</v>
      </c>
      <c r="D336" s="175">
        <f>VLOOKUP(C336,[6]Unités!A:B,2,FALSE)</f>
        <v>104</v>
      </c>
      <c r="E336" s="186"/>
      <c r="F336" s="175" t="s">
        <v>205</v>
      </c>
      <c r="G336" s="188">
        <v>3</v>
      </c>
      <c r="I336" s="187"/>
      <c r="J336" s="173"/>
    </row>
    <row r="337" spans="1:17" ht="16.5" x14ac:dyDescent="0.2">
      <c r="A337" s="183"/>
      <c r="B337" s="184">
        <v>29</v>
      </c>
      <c r="C337" s="175" t="s">
        <v>198</v>
      </c>
      <c r="D337" s="175">
        <f>VLOOKUP(C337,[6]Unités!A:B,2,FALSE)</f>
        <v>141</v>
      </c>
      <c r="E337" s="186"/>
      <c r="F337" s="175" t="s">
        <v>203</v>
      </c>
      <c r="G337" s="188">
        <v>1</v>
      </c>
      <c r="I337" s="187"/>
      <c r="J337" s="173"/>
    </row>
    <row r="338" spans="1:17" ht="16.5" x14ac:dyDescent="0.2">
      <c r="A338" s="183"/>
      <c r="B338" s="184">
        <v>29</v>
      </c>
      <c r="C338" s="175" t="s">
        <v>198</v>
      </c>
      <c r="D338" s="175">
        <f>VLOOKUP(C338,[6]Unités!A:B,2,FALSE)</f>
        <v>141</v>
      </c>
      <c r="E338" s="186"/>
      <c r="F338" s="175" t="s">
        <v>204</v>
      </c>
      <c r="G338" s="188">
        <v>2</v>
      </c>
      <c r="I338" s="187"/>
      <c r="J338" s="173"/>
    </row>
    <row r="339" spans="1:17" ht="16.5" x14ac:dyDescent="0.2">
      <c r="A339" s="183"/>
      <c r="B339" s="184">
        <v>29</v>
      </c>
      <c r="C339" s="175" t="s">
        <v>198</v>
      </c>
      <c r="D339" s="175">
        <f>VLOOKUP(C339,[6]Unités!A:B,2,FALSE)</f>
        <v>141</v>
      </c>
      <c r="E339" s="186"/>
      <c r="F339" s="175" t="s">
        <v>205</v>
      </c>
      <c r="G339" s="188">
        <v>3</v>
      </c>
      <c r="I339" s="187"/>
      <c r="J339" s="173"/>
    </row>
    <row r="340" spans="1:17" ht="16.5" x14ac:dyDescent="0.2">
      <c r="B340" s="184">
        <v>29</v>
      </c>
      <c r="C340" s="175" t="s">
        <v>97</v>
      </c>
      <c r="D340" s="175">
        <f>VLOOKUP(C340,[6]Unités!A:B,2,FALSE)</f>
        <v>143</v>
      </c>
      <c r="E340" s="186"/>
      <c r="F340" s="175" t="s">
        <v>203</v>
      </c>
      <c r="G340" s="188">
        <v>1</v>
      </c>
      <c r="I340" s="187"/>
      <c r="J340" s="173"/>
    </row>
    <row r="341" spans="1:17" ht="16.5" x14ac:dyDescent="0.2">
      <c r="A341" s="183"/>
      <c r="B341" s="184">
        <v>29</v>
      </c>
      <c r="C341" s="175" t="s">
        <v>97</v>
      </c>
      <c r="D341" s="175">
        <f>VLOOKUP(C341,[6]Unités!A:B,2,FALSE)</f>
        <v>143</v>
      </c>
      <c r="E341" s="186"/>
      <c r="F341" s="175" t="s">
        <v>204</v>
      </c>
      <c r="G341" s="188">
        <v>2</v>
      </c>
      <c r="I341" s="187"/>
      <c r="J341" s="173"/>
    </row>
    <row r="342" spans="1:17" ht="16.5" x14ac:dyDescent="0.2">
      <c r="A342" s="183"/>
      <c r="B342" s="184">
        <v>29</v>
      </c>
      <c r="C342" s="175" t="s">
        <v>97</v>
      </c>
      <c r="D342" s="175">
        <f>VLOOKUP(C342,[6]Unités!A:B,2,FALSE)</f>
        <v>143</v>
      </c>
      <c r="E342" s="186"/>
      <c r="F342" s="175" t="s">
        <v>205</v>
      </c>
      <c r="G342" s="188">
        <v>3</v>
      </c>
      <c r="I342" s="187"/>
      <c r="J342" s="173"/>
    </row>
    <row r="343" spans="1:17" ht="16.5" x14ac:dyDescent="0.2">
      <c r="A343" s="183"/>
      <c r="B343" s="184">
        <v>29</v>
      </c>
      <c r="C343" s="175" t="s">
        <v>352</v>
      </c>
      <c r="D343" s="175">
        <f>VLOOKUP(C343,[6]Unités!A:B,2,FALSE)</f>
        <v>660</v>
      </c>
      <c r="E343" s="186"/>
      <c r="F343" s="175" t="s">
        <v>203</v>
      </c>
      <c r="G343" s="188">
        <v>1</v>
      </c>
      <c r="I343" s="187"/>
      <c r="J343" s="173"/>
    </row>
    <row r="344" spans="1:17" ht="16.5" x14ac:dyDescent="0.2">
      <c r="A344" s="183"/>
      <c r="B344" s="184">
        <v>29</v>
      </c>
      <c r="C344" s="175" t="s">
        <v>352</v>
      </c>
      <c r="D344" s="175">
        <f>VLOOKUP(C344,[6]Unités!A:B,2,FALSE)</f>
        <v>660</v>
      </c>
      <c r="E344" s="186"/>
      <c r="F344" s="175" t="s">
        <v>204</v>
      </c>
      <c r="G344" s="188">
        <v>2</v>
      </c>
      <c r="I344" s="187"/>
      <c r="J344" s="173"/>
    </row>
    <row r="345" spans="1:17" ht="16.5" x14ac:dyDescent="0.2">
      <c r="A345" s="183"/>
      <c r="B345" s="184">
        <v>29</v>
      </c>
      <c r="C345" s="175" t="s">
        <v>352</v>
      </c>
      <c r="D345" s="175">
        <f>VLOOKUP(C345,[6]Unités!A:B,2,FALSE)</f>
        <v>660</v>
      </c>
      <c r="E345" s="186"/>
      <c r="F345" s="175" t="s">
        <v>205</v>
      </c>
      <c r="G345" s="188">
        <v>3</v>
      </c>
      <c r="I345" s="187"/>
      <c r="J345" s="173"/>
    </row>
    <row r="346" spans="1:17" ht="16.5" x14ac:dyDescent="0.2">
      <c r="A346" s="183"/>
      <c r="B346" s="184">
        <v>29</v>
      </c>
      <c r="C346" s="175" t="s">
        <v>189</v>
      </c>
      <c r="D346" s="175">
        <f>VLOOKUP(C346,[6]Unités!A:B,2,FALSE)</f>
        <v>126</v>
      </c>
      <c r="E346" s="186"/>
      <c r="F346" s="175" t="s">
        <v>203</v>
      </c>
      <c r="G346" s="188">
        <v>1</v>
      </c>
      <c r="I346" s="187"/>
      <c r="J346" s="173"/>
    </row>
    <row r="347" spans="1:17" ht="16.5" x14ac:dyDescent="0.2">
      <c r="A347" s="183"/>
      <c r="B347" s="184">
        <v>29</v>
      </c>
      <c r="C347" s="175" t="s">
        <v>189</v>
      </c>
      <c r="D347" s="175">
        <f>VLOOKUP(C347,[6]Unités!A:B,2,FALSE)</f>
        <v>126</v>
      </c>
      <c r="E347" s="186"/>
      <c r="F347" s="175" t="s">
        <v>204</v>
      </c>
      <c r="G347" s="188">
        <v>2</v>
      </c>
      <c r="I347" s="187"/>
      <c r="J347" s="173"/>
    </row>
    <row r="348" spans="1:17" ht="16.5" x14ac:dyDescent="0.2">
      <c r="A348" s="183"/>
      <c r="B348" s="184">
        <v>29</v>
      </c>
      <c r="C348" s="175" t="s">
        <v>189</v>
      </c>
      <c r="D348" s="175">
        <f>VLOOKUP(C348,[6]Unités!A:B,2,FALSE)</f>
        <v>126</v>
      </c>
      <c r="E348" s="186"/>
      <c r="F348" s="175" t="s">
        <v>205</v>
      </c>
      <c r="G348" s="188">
        <v>3</v>
      </c>
      <c r="I348" s="187"/>
      <c r="J348" s="173"/>
    </row>
    <row r="349" spans="1:17" s="194" customFormat="1" ht="9.75" customHeight="1" x14ac:dyDescent="0.2">
      <c r="A349" s="189"/>
      <c r="B349" s="190"/>
      <c r="C349" s="191"/>
      <c r="D349" s="191"/>
      <c r="E349" s="186"/>
      <c r="F349" s="191"/>
      <c r="G349" s="191"/>
      <c r="H349" s="191"/>
      <c r="I349" s="192"/>
      <c r="J349" s="193"/>
      <c r="L349" s="191"/>
      <c r="M349" s="191"/>
      <c r="N349" s="191"/>
      <c r="O349" s="191"/>
      <c r="P349" s="191"/>
      <c r="Q349" s="191"/>
    </row>
    <row r="350" spans="1:17" ht="16.5" x14ac:dyDescent="0.2">
      <c r="A350" s="183" t="s">
        <v>59</v>
      </c>
      <c r="B350" s="184">
        <v>30</v>
      </c>
      <c r="C350" s="175" t="s">
        <v>81</v>
      </c>
      <c r="D350" s="175">
        <f>VLOOKUP(C350,[6]Unités!A:B,2,FALSE)</f>
        <v>100</v>
      </c>
      <c r="E350" s="186"/>
      <c r="F350" s="175" t="s">
        <v>105</v>
      </c>
      <c r="G350" s="175">
        <v>0</v>
      </c>
      <c r="I350" s="187"/>
      <c r="J350" s="173"/>
    </row>
    <row r="351" spans="1:17" ht="16.5" x14ac:dyDescent="0.2">
      <c r="A351" s="183"/>
      <c r="B351" s="184">
        <v>30</v>
      </c>
      <c r="C351" s="175" t="s">
        <v>168</v>
      </c>
      <c r="D351" s="175">
        <f>VLOOKUP(C351,[6]Unités!A:B,2,FALSE)</f>
        <v>103</v>
      </c>
      <c r="E351" s="186"/>
      <c r="F351" s="175" t="s">
        <v>105</v>
      </c>
      <c r="G351" s="175">
        <v>0</v>
      </c>
      <c r="I351" s="187"/>
      <c r="J351" s="173"/>
    </row>
    <row r="352" spans="1:17" ht="16.5" x14ac:dyDescent="0.2">
      <c r="A352" s="183"/>
      <c r="B352" s="184">
        <v>30</v>
      </c>
      <c r="C352" s="175" t="s">
        <v>197</v>
      </c>
      <c r="D352" s="175">
        <f>VLOOKUP(C352,[6]Unités!A:B,2,FALSE)</f>
        <v>140</v>
      </c>
      <c r="E352" s="186"/>
      <c r="F352" s="175" t="s">
        <v>105</v>
      </c>
      <c r="G352" s="175">
        <v>0</v>
      </c>
      <c r="I352" s="187"/>
      <c r="J352" s="173"/>
    </row>
    <row r="353" spans="1:17" ht="16.5" x14ac:dyDescent="0.2">
      <c r="A353" s="183"/>
      <c r="B353" s="184">
        <v>30</v>
      </c>
      <c r="C353" s="175" t="s">
        <v>169</v>
      </c>
      <c r="D353" s="175">
        <f>VLOOKUP(C353,[6]Unités!A:B,2,FALSE)</f>
        <v>104</v>
      </c>
      <c r="E353" s="186"/>
      <c r="F353" s="175" t="s">
        <v>203</v>
      </c>
      <c r="G353" s="188">
        <v>1</v>
      </c>
      <c r="I353" s="187"/>
      <c r="J353" s="173"/>
    </row>
    <row r="354" spans="1:17" ht="16.5" x14ac:dyDescent="0.2">
      <c r="A354" s="183"/>
      <c r="B354" s="184">
        <v>30</v>
      </c>
      <c r="C354" s="175" t="s">
        <v>169</v>
      </c>
      <c r="D354" s="175">
        <f>VLOOKUP(C354,[6]Unités!A:B,2,FALSE)</f>
        <v>104</v>
      </c>
      <c r="E354" s="186"/>
      <c r="F354" s="175" t="s">
        <v>204</v>
      </c>
      <c r="G354" s="188">
        <v>2</v>
      </c>
      <c r="I354" s="187"/>
      <c r="J354" s="173"/>
    </row>
    <row r="355" spans="1:17" ht="16.5" x14ac:dyDescent="0.2">
      <c r="A355" s="183"/>
      <c r="B355" s="184">
        <v>30</v>
      </c>
      <c r="C355" s="175" t="s">
        <v>169</v>
      </c>
      <c r="D355" s="175">
        <f>VLOOKUP(C355,[6]Unités!A:B,2,FALSE)</f>
        <v>104</v>
      </c>
      <c r="E355" s="186"/>
      <c r="F355" s="175" t="s">
        <v>205</v>
      </c>
      <c r="G355" s="188">
        <v>3</v>
      </c>
      <c r="I355" s="187"/>
      <c r="J355" s="173"/>
    </row>
    <row r="356" spans="1:17" ht="16.5" x14ac:dyDescent="0.2">
      <c r="A356" s="183"/>
      <c r="B356" s="184">
        <v>30</v>
      </c>
      <c r="C356" s="175" t="s">
        <v>198</v>
      </c>
      <c r="D356" s="175">
        <f>VLOOKUP(C356,[6]Unités!A:B,2,FALSE)</f>
        <v>141</v>
      </c>
      <c r="E356" s="186"/>
      <c r="F356" s="175" t="s">
        <v>203</v>
      </c>
      <c r="G356" s="188">
        <v>1</v>
      </c>
      <c r="I356" s="187"/>
      <c r="J356" s="173"/>
    </row>
    <row r="357" spans="1:17" ht="16.5" x14ac:dyDescent="0.2">
      <c r="A357" s="183"/>
      <c r="B357" s="184">
        <v>30</v>
      </c>
      <c r="C357" s="175" t="s">
        <v>198</v>
      </c>
      <c r="D357" s="175">
        <f>VLOOKUP(C357,[6]Unités!A:B,2,FALSE)</f>
        <v>141</v>
      </c>
      <c r="E357" s="186"/>
      <c r="F357" s="175" t="s">
        <v>204</v>
      </c>
      <c r="G357" s="188">
        <v>2</v>
      </c>
      <c r="I357" s="187"/>
      <c r="J357" s="173"/>
    </row>
    <row r="358" spans="1:17" ht="16.5" x14ac:dyDescent="0.2">
      <c r="A358" s="183"/>
      <c r="B358" s="184">
        <v>30</v>
      </c>
      <c r="C358" s="175" t="s">
        <v>198</v>
      </c>
      <c r="D358" s="175">
        <f>VLOOKUP(C358,[6]Unités!A:B,2,FALSE)</f>
        <v>141</v>
      </c>
      <c r="E358" s="186"/>
      <c r="F358" s="175" t="s">
        <v>205</v>
      </c>
      <c r="G358" s="188">
        <v>3</v>
      </c>
      <c r="I358" s="187"/>
      <c r="J358" s="173"/>
    </row>
    <row r="359" spans="1:17" ht="16.5" x14ac:dyDescent="0.2">
      <c r="B359" s="184">
        <v>30</v>
      </c>
      <c r="C359" s="175" t="s">
        <v>97</v>
      </c>
      <c r="D359" s="175">
        <f>VLOOKUP(C359,[6]Unités!A:B,2,FALSE)</f>
        <v>143</v>
      </c>
      <c r="E359" s="186"/>
      <c r="F359" s="175" t="s">
        <v>203</v>
      </c>
      <c r="G359" s="188">
        <v>1</v>
      </c>
      <c r="I359" s="187"/>
      <c r="J359" s="173"/>
    </row>
    <row r="360" spans="1:17" ht="16.5" x14ac:dyDescent="0.2">
      <c r="A360" s="183"/>
      <c r="B360" s="184">
        <v>30</v>
      </c>
      <c r="C360" s="175" t="s">
        <v>97</v>
      </c>
      <c r="D360" s="175">
        <f>VLOOKUP(C360,[6]Unités!A:B,2,FALSE)</f>
        <v>143</v>
      </c>
      <c r="E360" s="186"/>
      <c r="F360" s="175" t="s">
        <v>204</v>
      </c>
      <c r="G360" s="188">
        <v>2</v>
      </c>
      <c r="I360" s="187"/>
      <c r="J360" s="173"/>
    </row>
    <row r="361" spans="1:17" ht="16.5" x14ac:dyDescent="0.2">
      <c r="A361" s="183"/>
      <c r="B361" s="184">
        <v>30</v>
      </c>
      <c r="C361" s="175" t="s">
        <v>97</v>
      </c>
      <c r="D361" s="175">
        <f>VLOOKUP(C361,[6]Unités!A:B,2,FALSE)</f>
        <v>143</v>
      </c>
      <c r="E361" s="186"/>
      <c r="F361" s="175" t="s">
        <v>205</v>
      </c>
      <c r="G361" s="188">
        <v>3</v>
      </c>
      <c r="I361" s="187"/>
      <c r="J361" s="173"/>
    </row>
    <row r="362" spans="1:17" ht="16.5" x14ac:dyDescent="0.2">
      <c r="A362" s="183"/>
      <c r="B362" s="184">
        <v>30</v>
      </c>
      <c r="C362" s="175" t="s">
        <v>352</v>
      </c>
      <c r="D362" s="175">
        <f>VLOOKUP(C362,[6]Unités!A:B,2,FALSE)</f>
        <v>660</v>
      </c>
      <c r="E362" s="186"/>
      <c r="F362" s="175" t="s">
        <v>203</v>
      </c>
      <c r="G362" s="188">
        <v>1</v>
      </c>
      <c r="I362" s="187"/>
      <c r="J362" s="173"/>
    </row>
    <row r="363" spans="1:17" ht="16.5" x14ac:dyDescent="0.2">
      <c r="A363" s="183"/>
      <c r="B363" s="184">
        <v>30</v>
      </c>
      <c r="C363" s="175" t="s">
        <v>352</v>
      </c>
      <c r="D363" s="175">
        <f>VLOOKUP(C363,[6]Unités!A:B,2,FALSE)</f>
        <v>660</v>
      </c>
      <c r="E363" s="186"/>
      <c r="F363" s="175" t="s">
        <v>204</v>
      </c>
      <c r="G363" s="188">
        <v>2</v>
      </c>
      <c r="I363" s="187"/>
      <c r="J363" s="173"/>
    </row>
    <row r="364" spans="1:17" ht="16.5" x14ac:dyDescent="0.2">
      <c r="A364" s="183"/>
      <c r="B364" s="184">
        <v>30</v>
      </c>
      <c r="C364" s="175" t="s">
        <v>352</v>
      </c>
      <c r="D364" s="175">
        <f>VLOOKUP(C364,[6]Unités!A:B,2,FALSE)</f>
        <v>660</v>
      </c>
      <c r="E364" s="186"/>
      <c r="F364" s="175" t="s">
        <v>205</v>
      </c>
      <c r="G364" s="188">
        <v>3</v>
      </c>
      <c r="I364" s="187"/>
      <c r="J364" s="173"/>
    </row>
    <row r="365" spans="1:17" ht="16.5" x14ac:dyDescent="0.2">
      <c r="A365" s="183"/>
      <c r="B365" s="184">
        <v>30</v>
      </c>
      <c r="C365" s="175" t="s">
        <v>189</v>
      </c>
      <c r="D365" s="175">
        <f>VLOOKUP(C365,[6]Unités!A:B,2,FALSE)</f>
        <v>126</v>
      </c>
      <c r="E365" s="186"/>
      <c r="F365" s="175" t="s">
        <v>203</v>
      </c>
      <c r="G365" s="188">
        <v>1</v>
      </c>
      <c r="I365" s="187"/>
      <c r="J365" s="173"/>
    </row>
    <row r="366" spans="1:17" ht="16.5" x14ac:dyDescent="0.2">
      <c r="A366" s="183"/>
      <c r="B366" s="184">
        <v>30</v>
      </c>
      <c r="C366" s="175" t="s">
        <v>189</v>
      </c>
      <c r="D366" s="175">
        <f>VLOOKUP(C366,[6]Unités!A:B,2,FALSE)</f>
        <v>126</v>
      </c>
      <c r="E366" s="186"/>
      <c r="F366" s="175" t="s">
        <v>204</v>
      </c>
      <c r="G366" s="188">
        <v>2</v>
      </c>
      <c r="I366" s="187"/>
      <c r="J366" s="173"/>
    </row>
    <row r="367" spans="1:17" ht="16.5" x14ac:dyDescent="0.2">
      <c r="A367" s="183"/>
      <c r="B367" s="184">
        <v>30</v>
      </c>
      <c r="C367" s="175" t="s">
        <v>189</v>
      </c>
      <c r="D367" s="175">
        <f>VLOOKUP(C367,[6]Unités!A:B,2,FALSE)</f>
        <v>126</v>
      </c>
      <c r="E367" s="186"/>
      <c r="F367" s="175" t="s">
        <v>205</v>
      </c>
      <c r="G367" s="188">
        <v>3</v>
      </c>
      <c r="I367" s="187"/>
      <c r="J367" s="173"/>
    </row>
    <row r="368" spans="1:17" s="194" customFormat="1" ht="9.75" customHeight="1" x14ac:dyDescent="0.2">
      <c r="A368" s="189"/>
      <c r="B368" s="190"/>
      <c r="C368" s="191"/>
      <c r="D368" s="191"/>
      <c r="E368" s="186"/>
      <c r="F368" s="191"/>
      <c r="G368" s="191"/>
      <c r="H368" s="191"/>
      <c r="I368" s="192"/>
      <c r="J368" s="193"/>
      <c r="L368" s="191"/>
      <c r="M368" s="191"/>
      <c r="N368" s="191"/>
      <c r="O368" s="191"/>
      <c r="P368" s="191"/>
      <c r="Q368" s="191"/>
    </row>
    <row r="369" spans="1:17" ht="16.5" x14ac:dyDescent="0.2">
      <c r="A369" s="183" t="s">
        <v>354</v>
      </c>
      <c r="B369" s="184">
        <v>31</v>
      </c>
      <c r="C369" s="175" t="s">
        <v>81</v>
      </c>
      <c r="D369" s="175">
        <f>VLOOKUP(C369,[6]Unités!A:B,2,FALSE)</f>
        <v>100</v>
      </c>
      <c r="E369" s="186"/>
      <c r="F369" s="175" t="s">
        <v>105</v>
      </c>
      <c r="G369" s="175">
        <v>0</v>
      </c>
      <c r="I369" s="187"/>
      <c r="J369" s="173"/>
    </row>
    <row r="370" spans="1:17" ht="16.5" x14ac:dyDescent="0.2">
      <c r="A370" s="183"/>
      <c r="B370" s="184">
        <v>31</v>
      </c>
      <c r="C370" s="175" t="s">
        <v>97</v>
      </c>
      <c r="D370" s="175">
        <f>VLOOKUP(C370,[6]Unités!A:B,2,FALSE)</f>
        <v>143</v>
      </c>
      <c r="E370" s="186"/>
      <c r="F370" s="175" t="s">
        <v>203</v>
      </c>
      <c r="G370" s="188">
        <v>1</v>
      </c>
      <c r="I370" s="187"/>
      <c r="J370" s="173"/>
    </row>
    <row r="371" spans="1:17" ht="16.5" x14ac:dyDescent="0.2">
      <c r="A371" s="183"/>
      <c r="B371" s="184">
        <v>31</v>
      </c>
      <c r="C371" s="175" t="s">
        <v>97</v>
      </c>
      <c r="D371" s="175">
        <f>VLOOKUP(C371,[6]Unités!A:B,2,FALSE)</f>
        <v>143</v>
      </c>
      <c r="E371" s="186"/>
      <c r="F371" s="175" t="s">
        <v>204</v>
      </c>
      <c r="G371" s="188">
        <v>2</v>
      </c>
      <c r="I371" s="187"/>
      <c r="J371" s="173"/>
    </row>
    <row r="372" spans="1:17" ht="16.5" x14ac:dyDescent="0.2">
      <c r="A372" s="183"/>
      <c r="B372" s="184">
        <v>31</v>
      </c>
      <c r="C372" s="175" t="s">
        <v>97</v>
      </c>
      <c r="D372" s="175">
        <f>VLOOKUP(C372,[6]Unités!A:B,2,FALSE)</f>
        <v>143</v>
      </c>
      <c r="E372" s="186"/>
      <c r="F372" s="175" t="s">
        <v>205</v>
      </c>
      <c r="G372" s="188">
        <v>3</v>
      </c>
      <c r="I372" s="187"/>
      <c r="J372" s="173"/>
    </row>
    <row r="373" spans="1:17" s="194" customFormat="1" ht="9.75" customHeight="1" x14ac:dyDescent="0.2">
      <c r="A373" s="189"/>
      <c r="B373" s="190"/>
      <c r="C373" s="191"/>
      <c r="D373" s="191"/>
      <c r="E373" s="186"/>
      <c r="F373" s="191"/>
      <c r="G373" s="191"/>
      <c r="H373" s="191"/>
      <c r="I373" s="192"/>
      <c r="J373" s="193"/>
      <c r="L373" s="191"/>
      <c r="M373" s="191"/>
      <c r="N373" s="191"/>
      <c r="O373" s="191"/>
      <c r="P373" s="191"/>
      <c r="Q373" s="191"/>
    </row>
    <row r="374" spans="1:17" ht="16.5" x14ac:dyDescent="0.2">
      <c r="A374" s="183" t="s">
        <v>128</v>
      </c>
      <c r="B374" s="184">
        <v>32</v>
      </c>
      <c r="C374" s="175" t="s">
        <v>81</v>
      </c>
      <c r="D374" s="175">
        <f>VLOOKUP(C374,[6]Unités!A:B,2,FALSE)</f>
        <v>100</v>
      </c>
      <c r="E374" s="186"/>
      <c r="F374" s="175" t="s">
        <v>105</v>
      </c>
      <c r="G374" s="175">
        <v>0</v>
      </c>
      <c r="I374" s="187"/>
      <c r="J374" s="173"/>
    </row>
    <row r="375" spans="1:17" ht="16.5" x14ac:dyDescent="0.2">
      <c r="A375" s="183"/>
      <c r="B375" s="184">
        <v>32</v>
      </c>
      <c r="C375" s="175" t="s">
        <v>168</v>
      </c>
      <c r="D375" s="175">
        <f>VLOOKUP(C375,[6]Unités!A:B,2,FALSE)</f>
        <v>103</v>
      </c>
      <c r="E375" s="186"/>
      <c r="F375" s="175" t="s">
        <v>105</v>
      </c>
      <c r="G375" s="175">
        <v>0</v>
      </c>
      <c r="I375" s="187"/>
      <c r="J375" s="173"/>
    </row>
    <row r="376" spans="1:17" ht="16.5" x14ac:dyDescent="0.2">
      <c r="A376" s="183"/>
      <c r="B376" s="184">
        <v>32</v>
      </c>
      <c r="C376" s="175" t="s">
        <v>197</v>
      </c>
      <c r="D376" s="175">
        <f>VLOOKUP(C376,[6]Unités!A:B,2,FALSE)</f>
        <v>140</v>
      </c>
      <c r="E376" s="186"/>
      <c r="F376" s="175" t="s">
        <v>105</v>
      </c>
      <c r="G376" s="175">
        <v>0</v>
      </c>
      <c r="I376" s="187"/>
      <c r="J376" s="173"/>
    </row>
    <row r="377" spans="1:17" ht="16.5" x14ac:dyDescent="0.2">
      <c r="A377" s="183"/>
      <c r="B377" s="184">
        <v>32</v>
      </c>
      <c r="C377" s="175" t="s">
        <v>169</v>
      </c>
      <c r="D377" s="175">
        <f>VLOOKUP(C377,[6]Unités!A:B,2,FALSE)</f>
        <v>104</v>
      </c>
      <c r="E377" s="186"/>
      <c r="F377" s="175" t="s">
        <v>203</v>
      </c>
      <c r="G377" s="188">
        <v>1</v>
      </c>
      <c r="I377" s="187"/>
      <c r="J377" s="173"/>
    </row>
    <row r="378" spans="1:17" ht="16.5" x14ac:dyDescent="0.2">
      <c r="A378" s="183"/>
      <c r="B378" s="184">
        <v>32</v>
      </c>
      <c r="C378" s="175" t="s">
        <v>169</v>
      </c>
      <c r="D378" s="175">
        <f>VLOOKUP(C378,[6]Unités!A:B,2,FALSE)</f>
        <v>104</v>
      </c>
      <c r="E378" s="186"/>
      <c r="F378" s="175" t="s">
        <v>204</v>
      </c>
      <c r="G378" s="188">
        <v>2</v>
      </c>
      <c r="I378" s="187"/>
      <c r="J378" s="173"/>
    </row>
    <row r="379" spans="1:17" ht="16.5" x14ac:dyDescent="0.2">
      <c r="A379" s="183"/>
      <c r="B379" s="184">
        <v>32</v>
      </c>
      <c r="C379" s="175" t="s">
        <v>169</v>
      </c>
      <c r="D379" s="175">
        <f>VLOOKUP(C379,[6]Unités!A:B,2,FALSE)</f>
        <v>104</v>
      </c>
      <c r="E379" s="186"/>
      <c r="F379" s="175" t="s">
        <v>205</v>
      </c>
      <c r="G379" s="188">
        <v>3</v>
      </c>
      <c r="I379" s="187"/>
      <c r="J379" s="173"/>
    </row>
    <row r="380" spans="1:17" ht="16.5" x14ac:dyDescent="0.2">
      <c r="A380" s="183"/>
      <c r="B380" s="184">
        <v>32</v>
      </c>
      <c r="C380" s="175" t="s">
        <v>198</v>
      </c>
      <c r="D380" s="175">
        <f>VLOOKUP(C380,[6]Unités!A:B,2,FALSE)</f>
        <v>141</v>
      </c>
      <c r="E380" s="186"/>
      <c r="F380" s="175" t="s">
        <v>203</v>
      </c>
      <c r="G380" s="188">
        <v>1</v>
      </c>
      <c r="I380" s="187"/>
      <c r="J380" s="173"/>
    </row>
    <row r="381" spans="1:17" ht="16.5" x14ac:dyDescent="0.2">
      <c r="A381" s="183"/>
      <c r="B381" s="184">
        <v>32</v>
      </c>
      <c r="C381" s="175" t="s">
        <v>198</v>
      </c>
      <c r="D381" s="175">
        <f>VLOOKUP(C381,[6]Unités!A:B,2,FALSE)</f>
        <v>141</v>
      </c>
      <c r="E381" s="186"/>
      <c r="F381" s="175" t="s">
        <v>204</v>
      </c>
      <c r="G381" s="188">
        <v>2</v>
      </c>
      <c r="I381" s="187"/>
      <c r="J381" s="173"/>
    </row>
    <row r="382" spans="1:17" ht="16.5" x14ac:dyDescent="0.2">
      <c r="A382" s="183"/>
      <c r="B382" s="184">
        <v>32</v>
      </c>
      <c r="C382" s="175" t="s">
        <v>198</v>
      </c>
      <c r="D382" s="175">
        <f>VLOOKUP(C382,[6]Unités!A:B,2,FALSE)</f>
        <v>141</v>
      </c>
      <c r="E382" s="186"/>
      <c r="F382" s="175" t="s">
        <v>205</v>
      </c>
      <c r="G382" s="188">
        <v>3</v>
      </c>
      <c r="I382" s="187"/>
      <c r="J382" s="173"/>
    </row>
    <row r="383" spans="1:17" ht="16.5" x14ac:dyDescent="0.2">
      <c r="B383" s="184">
        <v>32</v>
      </c>
      <c r="C383" s="175" t="s">
        <v>97</v>
      </c>
      <c r="D383" s="175">
        <f>VLOOKUP(C383,[6]Unités!A:B,2,FALSE)</f>
        <v>143</v>
      </c>
      <c r="E383" s="186"/>
      <c r="F383" s="175" t="s">
        <v>203</v>
      </c>
      <c r="G383" s="188">
        <v>1</v>
      </c>
      <c r="I383" s="187"/>
      <c r="J383" s="173"/>
    </row>
    <row r="384" spans="1:17" ht="16.5" x14ac:dyDescent="0.2">
      <c r="A384" s="183"/>
      <c r="B384" s="184">
        <v>32</v>
      </c>
      <c r="C384" s="175" t="s">
        <v>97</v>
      </c>
      <c r="D384" s="175">
        <f>VLOOKUP(C384,[6]Unités!A:B,2,FALSE)</f>
        <v>143</v>
      </c>
      <c r="E384" s="186"/>
      <c r="F384" s="175" t="s">
        <v>204</v>
      </c>
      <c r="G384" s="188">
        <v>2</v>
      </c>
      <c r="I384" s="187"/>
      <c r="J384" s="173"/>
    </row>
    <row r="385" spans="1:17" ht="16.5" x14ac:dyDescent="0.2">
      <c r="A385" s="183"/>
      <c r="B385" s="184">
        <v>32</v>
      </c>
      <c r="C385" s="175" t="s">
        <v>97</v>
      </c>
      <c r="D385" s="175">
        <f>VLOOKUP(C385,[6]Unités!A:B,2,FALSE)</f>
        <v>143</v>
      </c>
      <c r="E385" s="186"/>
      <c r="F385" s="175" t="s">
        <v>205</v>
      </c>
      <c r="G385" s="188">
        <v>3</v>
      </c>
      <c r="I385" s="187"/>
      <c r="J385" s="173"/>
    </row>
    <row r="386" spans="1:17" ht="16.5" x14ac:dyDescent="0.2">
      <c r="A386" s="183"/>
      <c r="B386" s="184">
        <v>32</v>
      </c>
      <c r="C386" s="175" t="s">
        <v>352</v>
      </c>
      <c r="D386" s="175">
        <f>VLOOKUP(C386,[6]Unités!A:B,2,FALSE)</f>
        <v>660</v>
      </c>
      <c r="E386" s="186"/>
      <c r="F386" s="175" t="s">
        <v>203</v>
      </c>
      <c r="G386" s="188">
        <v>1</v>
      </c>
      <c r="I386" s="187"/>
      <c r="J386" s="173"/>
    </row>
    <row r="387" spans="1:17" ht="16.5" x14ac:dyDescent="0.2">
      <c r="A387" s="183"/>
      <c r="B387" s="184">
        <v>32</v>
      </c>
      <c r="C387" s="175" t="s">
        <v>352</v>
      </c>
      <c r="D387" s="175">
        <f>VLOOKUP(C387,[6]Unités!A:B,2,FALSE)</f>
        <v>660</v>
      </c>
      <c r="E387" s="186"/>
      <c r="F387" s="175" t="s">
        <v>204</v>
      </c>
      <c r="G387" s="188">
        <v>2</v>
      </c>
      <c r="I387" s="187"/>
      <c r="J387" s="173"/>
    </row>
    <row r="388" spans="1:17" ht="16.5" x14ac:dyDescent="0.2">
      <c r="A388" s="183"/>
      <c r="B388" s="184">
        <v>32</v>
      </c>
      <c r="C388" s="175" t="s">
        <v>352</v>
      </c>
      <c r="D388" s="175">
        <f>VLOOKUP(C388,[6]Unités!A:B,2,FALSE)</f>
        <v>660</v>
      </c>
      <c r="E388" s="186"/>
      <c r="F388" s="175" t="s">
        <v>205</v>
      </c>
      <c r="G388" s="188">
        <v>3</v>
      </c>
      <c r="I388" s="187"/>
      <c r="J388" s="173"/>
    </row>
    <row r="389" spans="1:17" ht="16.5" x14ac:dyDescent="0.2">
      <c r="A389" s="183"/>
      <c r="B389" s="184">
        <v>32</v>
      </c>
      <c r="C389" s="175" t="s">
        <v>189</v>
      </c>
      <c r="D389" s="175">
        <f>VLOOKUP(C389,[6]Unités!A:B,2,FALSE)</f>
        <v>126</v>
      </c>
      <c r="E389" s="186"/>
      <c r="F389" s="175" t="s">
        <v>203</v>
      </c>
      <c r="G389" s="188">
        <v>1</v>
      </c>
      <c r="I389" s="187"/>
      <c r="J389" s="173"/>
    </row>
    <row r="390" spans="1:17" ht="16.5" x14ac:dyDescent="0.2">
      <c r="A390" s="183"/>
      <c r="B390" s="184">
        <v>32</v>
      </c>
      <c r="C390" s="175" t="s">
        <v>189</v>
      </c>
      <c r="D390" s="175">
        <f>VLOOKUP(C390,[6]Unités!A:B,2,FALSE)</f>
        <v>126</v>
      </c>
      <c r="E390" s="186"/>
      <c r="F390" s="175" t="s">
        <v>204</v>
      </c>
      <c r="G390" s="188">
        <v>2</v>
      </c>
      <c r="I390" s="187"/>
      <c r="J390" s="173"/>
    </row>
    <row r="391" spans="1:17" ht="16.5" x14ac:dyDescent="0.2">
      <c r="A391" s="183"/>
      <c r="B391" s="184">
        <v>32</v>
      </c>
      <c r="C391" s="175" t="s">
        <v>189</v>
      </c>
      <c r="D391" s="175">
        <f>VLOOKUP(C391,[6]Unités!A:B,2,FALSE)</f>
        <v>126</v>
      </c>
      <c r="E391" s="186"/>
      <c r="F391" s="175" t="s">
        <v>205</v>
      </c>
      <c r="G391" s="188">
        <v>3</v>
      </c>
      <c r="I391" s="187"/>
      <c r="J391" s="173"/>
    </row>
    <row r="392" spans="1:17" s="194" customFormat="1" ht="9.75" customHeight="1" x14ac:dyDescent="0.2">
      <c r="A392" s="189"/>
      <c r="B392" s="190"/>
      <c r="C392" s="191"/>
      <c r="D392" s="191"/>
      <c r="E392" s="186"/>
      <c r="F392" s="191"/>
      <c r="G392" s="191"/>
      <c r="H392" s="191"/>
      <c r="I392" s="192"/>
      <c r="J392" s="193"/>
      <c r="L392" s="191"/>
      <c r="M392" s="191"/>
      <c r="N392" s="191"/>
      <c r="O392" s="191"/>
      <c r="P392" s="191"/>
      <c r="Q392" s="191"/>
    </row>
    <row r="393" spans="1:17" ht="16.5" x14ac:dyDescent="0.2">
      <c r="A393" s="183" t="s">
        <v>101</v>
      </c>
      <c r="B393" s="184">
        <v>33</v>
      </c>
      <c r="C393" s="175" t="s">
        <v>78</v>
      </c>
      <c r="D393" s="175">
        <f>VLOOKUP(C393,[6]Unités!A:B,2,FALSE)</f>
        <v>147</v>
      </c>
      <c r="E393" s="186"/>
      <c r="F393" s="175" t="s">
        <v>203</v>
      </c>
      <c r="G393" s="188">
        <v>1</v>
      </c>
      <c r="I393" s="187"/>
      <c r="J393" s="173"/>
    </row>
    <row r="394" spans="1:17" ht="16.5" x14ac:dyDescent="0.2">
      <c r="A394" s="183"/>
      <c r="B394" s="184">
        <v>33</v>
      </c>
      <c r="C394" s="175" t="s">
        <v>78</v>
      </c>
      <c r="D394" s="175">
        <f>VLOOKUP(C394,[6]Unités!A:B,2,FALSE)</f>
        <v>147</v>
      </c>
      <c r="E394" s="186"/>
      <c r="F394" s="175" t="s">
        <v>204</v>
      </c>
      <c r="G394" s="188">
        <v>2</v>
      </c>
      <c r="I394" s="187"/>
      <c r="J394" s="173"/>
    </row>
    <row r="395" spans="1:17" ht="16.5" x14ac:dyDescent="0.2">
      <c r="A395" s="183"/>
      <c r="B395" s="184">
        <v>33</v>
      </c>
      <c r="C395" s="175" t="s">
        <v>78</v>
      </c>
      <c r="D395" s="175">
        <f>VLOOKUP(C395,[6]Unités!A:B,2,FALSE)</f>
        <v>147</v>
      </c>
      <c r="E395" s="186"/>
      <c r="F395" s="175" t="s">
        <v>205</v>
      </c>
      <c r="G395" s="188">
        <v>3</v>
      </c>
      <c r="I395" s="187"/>
      <c r="J395" s="173"/>
    </row>
    <row r="396" spans="1:17" s="194" customFormat="1" ht="9.75" customHeight="1" x14ac:dyDescent="0.2">
      <c r="A396" s="189"/>
      <c r="B396" s="190"/>
      <c r="C396" s="191"/>
      <c r="D396" s="191"/>
      <c r="E396" s="186"/>
      <c r="F396" s="191"/>
      <c r="G396" s="191"/>
      <c r="H396" s="191"/>
      <c r="I396" s="192"/>
      <c r="J396" s="193"/>
      <c r="L396" s="191"/>
      <c r="M396" s="191"/>
      <c r="N396" s="191"/>
      <c r="O396" s="191"/>
      <c r="P396" s="191"/>
      <c r="Q396" s="191"/>
    </row>
    <row r="397" spans="1:17" ht="16.5" x14ac:dyDescent="0.2">
      <c r="A397" s="183" t="s">
        <v>60</v>
      </c>
      <c r="B397" s="184">
        <v>34</v>
      </c>
      <c r="C397" s="175" t="s">
        <v>81</v>
      </c>
      <c r="D397" s="175">
        <f>VLOOKUP(C397,[6]Unités!A:B,2,FALSE)</f>
        <v>100</v>
      </c>
      <c r="E397" s="186"/>
      <c r="F397" s="175" t="s">
        <v>105</v>
      </c>
      <c r="G397" s="175">
        <v>0</v>
      </c>
      <c r="I397" s="187"/>
      <c r="J397" s="173"/>
    </row>
    <row r="398" spans="1:17" ht="16.5" x14ac:dyDescent="0.2">
      <c r="A398" s="183"/>
      <c r="B398" s="184">
        <v>34</v>
      </c>
      <c r="C398" s="175" t="s">
        <v>78</v>
      </c>
      <c r="D398" s="175">
        <f>VLOOKUP(C398,[6]Unités!A:B,2,FALSE)</f>
        <v>147</v>
      </c>
      <c r="E398" s="186"/>
      <c r="F398" s="175" t="s">
        <v>203</v>
      </c>
      <c r="G398" s="188">
        <v>1</v>
      </c>
      <c r="I398" s="187"/>
      <c r="J398" s="173"/>
    </row>
    <row r="399" spans="1:17" ht="16.5" x14ac:dyDescent="0.2">
      <c r="A399" s="183"/>
      <c r="B399" s="184">
        <v>34</v>
      </c>
      <c r="C399" s="175" t="s">
        <v>78</v>
      </c>
      <c r="D399" s="175">
        <f>VLOOKUP(C399,[6]Unités!A:B,2,FALSE)</f>
        <v>147</v>
      </c>
      <c r="E399" s="186"/>
      <c r="F399" s="175" t="s">
        <v>204</v>
      </c>
      <c r="G399" s="188">
        <v>2</v>
      </c>
      <c r="I399" s="187"/>
      <c r="J399" s="173"/>
    </row>
    <row r="400" spans="1:17" ht="16.5" x14ac:dyDescent="0.2">
      <c r="A400" s="183"/>
      <c r="B400" s="184">
        <v>34</v>
      </c>
      <c r="C400" s="175" t="s">
        <v>78</v>
      </c>
      <c r="D400" s="175">
        <f>VLOOKUP(C400,[6]Unités!A:B,2,FALSE)</f>
        <v>147</v>
      </c>
      <c r="E400" s="186"/>
      <c r="F400" s="175" t="s">
        <v>205</v>
      </c>
      <c r="G400" s="188">
        <v>3</v>
      </c>
      <c r="I400" s="187"/>
      <c r="J400" s="173"/>
    </row>
    <row r="401" spans="1:17" ht="16.5" x14ac:dyDescent="0.2">
      <c r="A401" s="183"/>
      <c r="B401" s="184">
        <v>34</v>
      </c>
      <c r="C401" s="175" t="s">
        <v>97</v>
      </c>
      <c r="D401" s="175">
        <f>VLOOKUP(C401,[6]Unités!A:B,2,FALSE)</f>
        <v>143</v>
      </c>
      <c r="E401" s="186"/>
      <c r="F401" s="175" t="s">
        <v>203</v>
      </c>
      <c r="G401" s="188">
        <v>1</v>
      </c>
      <c r="I401" s="187"/>
      <c r="J401" s="173"/>
    </row>
    <row r="402" spans="1:17" ht="16.5" x14ac:dyDescent="0.2">
      <c r="A402" s="183"/>
      <c r="B402" s="184">
        <v>34</v>
      </c>
      <c r="C402" s="175" t="s">
        <v>97</v>
      </c>
      <c r="D402" s="175">
        <f>VLOOKUP(C402,[6]Unités!A:B,2,FALSE)</f>
        <v>143</v>
      </c>
      <c r="E402" s="186"/>
      <c r="F402" s="175" t="s">
        <v>204</v>
      </c>
      <c r="G402" s="188">
        <v>2</v>
      </c>
      <c r="I402" s="187"/>
      <c r="J402" s="173"/>
    </row>
    <row r="403" spans="1:17" ht="16.5" x14ac:dyDescent="0.2">
      <c r="A403" s="174"/>
      <c r="B403" s="184">
        <v>34</v>
      </c>
      <c r="C403" s="175" t="s">
        <v>97</v>
      </c>
      <c r="D403" s="175">
        <f>VLOOKUP(C403,[6]Unités!A:B,2,FALSE)</f>
        <v>143</v>
      </c>
      <c r="E403" s="186"/>
      <c r="F403" s="175" t="s">
        <v>205</v>
      </c>
      <c r="G403" s="188">
        <v>3</v>
      </c>
      <c r="I403" s="187"/>
      <c r="J403" s="173"/>
    </row>
    <row r="404" spans="1:17" ht="16.5" x14ac:dyDescent="0.2">
      <c r="A404" s="183"/>
      <c r="B404" s="184">
        <v>34</v>
      </c>
      <c r="C404" s="175" t="s">
        <v>189</v>
      </c>
      <c r="D404" s="175">
        <f>VLOOKUP(C404,[6]Unités!A:B,2,FALSE)</f>
        <v>126</v>
      </c>
      <c r="E404" s="186"/>
      <c r="F404" s="175" t="s">
        <v>203</v>
      </c>
      <c r="G404" s="188">
        <v>1</v>
      </c>
      <c r="I404" s="187"/>
      <c r="J404" s="173"/>
    </row>
    <row r="405" spans="1:17" ht="16.5" x14ac:dyDescent="0.2">
      <c r="A405" s="183"/>
      <c r="B405" s="184">
        <v>34</v>
      </c>
      <c r="C405" s="175" t="s">
        <v>189</v>
      </c>
      <c r="D405" s="175">
        <f>VLOOKUP(C405,[6]Unités!A:B,2,FALSE)</f>
        <v>126</v>
      </c>
      <c r="E405" s="186"/>
      <c r="F405" s="175" t="s">
        <v>204</v>
      </c>
      <c r="G405" s="188">
        <v>2</v>
      </c>
      <c r="I405" s="187"/>
      <c r="J405" s="173"/>
    </row>
    <row r="406" spans="1:17" ht="16.5" x14ac:dyDescent="0.2">
      <c r="A406" s="183"/>
      <c r="B406" s="184">
        <v>34</v>
      </c>
      <c r="C406" s="175" t="s">
        <v>189</v>
      </c>
      <c r="D406" s="175">
        <f>VLOOKUP(C406,[6]Unités!A:B,2,FALSE)</f>
        <v>126</v>
      </c>
      <c r="E406" s="186"/>
      <c r="F406" s="175" t="s">
        <v>205</v>
      </c>
      <c r="G406" s="188">
        <v>3</v>
      </c>
      <c r="I406" s="187"/>
      <c r="J406" s="173"/>
    </row>
    <row r="407" spans="1:17" s="194" customFormat="1" ht="9.75" customHeight="1" x14ac:dyDescent="0.2">
      <c r="A407" s="189"/>
      <c r="B407" s="190"/>
      <c r="C407" s="191"/>
      <c r="D407" s="191"/>
      <c r="E407" s="186"/>
      <c r="F407" s="191"/>
      <c r="G407" s="191"/>
      <c r="H407" s="191"/>
      <c r="I407" s="192"/>
      <c r="J407" s="193"/>
      <c r="L407" s="191"/>
      <c r="M407" s="191"/>
      <c r="N407" s="191"/>
      <c r="O407" s="191"/>
      <c r="P407" s="191"/>
      <c r="Q407" s="191"/>
    </row>
    <row r="408" spans="1:17" ht="16.5" x14ac:dyDescent="0.2">
      <c r="A408" s="183" t="s">
        <v>355</v>
      </c>
      <c r="B408" s="184">
        <v>35</v>
      </c>
      <c r="C408" s="175" t="s">
        <v>81</v>
      </c>
      <c r="D408" s="175">
        <f>VLOOKUP(C408,[6]Unités!A:B,2,FALSE)</f>
        <v>100</v>
      </c>
      <c r="E408" s="186"/>
      <c r="F408" s="175" t="s">
        <v>105</v>
      </c>
      <c r="G408" s="175">
        <v>0</v>
      </c>
      <c r="I408" s="187"/>
      <c r="J408" s="173"/>
    </row>
    <row r="409" spans="1:17" ht="16.5" x14ac:dyDescent="0.2">
      <c r="A409" s="183"/>
      <c r="B409" s="184">
        <v>35</v>
      </c>
      <c r="C409" s="175" t="s">
        <v>78</v>
      </c>
      <c r="D409" s="175">
        <f>VLOOKUP(C409,[6]Unités!A:B,2,FALSE)</f>
        <v>147</v>
      </c>
      <c r="E409" s="186"/>
      <c r="F409" s="175" t="s">
        <v>203</v>
      </c>
      <c r="G409" s="188">
        <v>1</v>
      </c>
      <c r="I409" s="187"/>
      <c r="J409" s="173"/>
    </row>
    <row r="410" spans="1:17" ht="16.5" x14ac:dyDescent="0.2">
      <c r="A410" s="183"/>
      <c r="B410" s="184">
        <v>35</v>
      </c>
      <c r="C410" s="175" t="s">
        <v>78</v>
      </c>
      <c r="D410" s="175">
        <f>VLOOKUP(C410,[6]Unités!A:B,2,FALSE)</f>
        <v>147</v>
      </c>
      <c r="E410" s="186"/>
      <c r="F410" s="175" t="s">
        <v>204</v>
      </c>
      <c r="G410" s="188">
        <v>2</v>
      </c>
      <c r="I410" s="187"/>
      <c r="J410" s="173"/>
    </row>
    <row r="411" spans="1:17" ht="16.5" x14ac:dyDescent="0.2">
      <c r="A411" s="183"/>
      <c r="B411" s="184">
        <v>35</v>
      </c>
      <c r="C411" s="175" t="s">
        <v>78</v>
      </c>
      <c r="D411" s="175">
        <f>VLOOKUP(C411,[6]Unités!A:B,2,FALSE)</f>
        <v>147</v>
      </c>
      <c r="E411" s="186"/>
      <c r="F411" s="175" t="s">
        <v>205</v>
      </c>
      <c r="G411" s="188">
        <v>3</v>
      </c>
      <c r="I411" s="187"/>
      <c r="J411" s="173"/>
    </row>
    <row r="412" spans="1:17" ht="16.5" x14ac:dyDescent="0.2">
      <c r="A412" s="183"/>
      <c r="B412" s="184">
        <v>35</v>
      </c>
      <c r="C412" s="175" t="s">
        <v>97</v>
      </c>
      <c r="D412" s="175">
        <f>VLOOKUP(C412,[6]Unités!A:B,2,FALSE)</f>
        <v>143</v>
      </c>
      <c r="E412" s="186"/>
      <c r="F412" s="175" t="s">
        <v>203</v>
      </c>
      <c r="G412" s="188">
        <v>1</v>
      </c>
      <c r="I412" s="187"/>
      <c r="J412" s="173"/>
    </row>
    <row r="413" spans="1:17" ht="16.5" x14ac:dyDescent="0.2">
      <c r="A413" s="183"/>
      <c r="B413" s="184">
        <v>35</v>
      </c>
      <c r="C413" s="175" t="s">
        <v>97</v>
      </c>
      <c r="D413" s="175">
        <f>VLOOKUP(C413,[6]Unités!A:B,2,FALSE)</f>
        <v>143</v>
      </c>
      <c r="E413" s="186"/>
      <c r="F413" s="175" t="s">
        <v>204</v>
      </c>
      <c r="G413" s="188">
        <v>2</v>
      </c>
      <c r="I413" s="187"/>
      <c r="J413" s="173"/>
    </row>
    <row r="414" spans="1:17" ht="16.5" x14ac:dyDescent="0.2">
      <c r="A414" s="174"/>
      <c r="B414" s="184">
        <v>35</v>
      </c>
      <c r="C414" s="175" t="s">
        <v>97</v>
      </c>
      <c r="D414" s="175">
        <f>VLOOKUP(C414,[6]Unités!A:B,2,FALSE)</f>
        <v>143</v>
      </c>
      <c r="E414" s="186"/>
      <c r="F414" s="175" t="s">
        <v>205</v>
      </c>
      <c r="G414" s="188">
        <v>3</v>
      </c>
      <c r="I414" s="187"/>
      <c r="J414" s="173"/>
    </row>
    <row r="415" spans="1:17" ht="16.5" x14ac:dyDescent="0.2">
      <c r="A415" s="183"/>
      <c r="B415" s="184">
        <v>35</v>
      </c>
      <c r="C415" s="175" t="s">
        <v>189</v>
      </c>
      <c r="D415" s="175">
        <f>VLOOKUP(C415,[6]Unités!A:B,2,FALSE)</f>
        <v>126</v>
      </c>
      <c r="E415" s="186"/>
      <c r="F415" s="175" t="s">
        <v>203</v>
      </c>
      <c r="G415" s="188">
        <v>1</v>
      </c>
      <c r="I415" s="187"/>
      <c r="J415" s="173"/>
    </row>
    <row r="416" spans="1:17" ht="16.5" x14ac:dyDescent="0.2">
      <c r="A416" s="183"/>
      <c r="B416" s="184">
        <v>35</v>
      </c>
      <c r="C416" s="175" t="s">
        <v>189</v>
      </c>
      <c r="D416" s="175">
        <f>VLOOKUP(C416,[6]Unités!A:B,2,FALSE)</f>
        <v>126</v>
      </c>
      <c r="E416" s="186"/>
      <c r="F416" s="175" t="s">
        <v>204</v>
      </c>
      <c r="G416" s="188">
        <v>2</v>
      </c>
      <c r="I416" s="187"/>
      <c r="J416" s="173"/>
    </row>
    <row r="417" spans="1:17" ht="16.5" x14ac:dyDescent="0.2">
      <c r="A417" s="183"/>
      <c r="B417" s="184">
        <v>35</v>
      </c>
      <c r="C417" s="175" t="s">
        <v>189</v>
      </c>
      <c r="D417" s="175">
        <f>VLOOKUP(C417,[6]Unités!A:B,2,FALSE)</f>
        <v>126</v>
      </c>
      <c r="E417" s="186"/>
      <c r="F417" s="175" t="s">
        <v>205</v>
      </c>
      <c r="G417" s="188">
        <v>3</v>
      </c>
      <c r="I417" s="187"/>
      <c r="J417" s="173"/>
    </row>
    <row r="418" spans="1:17" s="194" customFormat="1" ht="9.75" customHeight="1" x14ac:dyDescent="0.2">
      <c r="A418" s="189"/>
      <c r="B418" s="190"/>
      <c r="C418" s="191"/>
      <c r="D418" s="191"/>
      <c r="E418" s="186"/>
      <c r="F418" s="191"/>
      <c r="G418" s="191"/>
      <c r="H418" s="191"/>
      <c r="I418" s="192"/>
      <c r="J418" s="193"/>
      <c r="L418" s="191"/>
      <c r="M418" s="191"/>
      <c r="N418" s="191"/>
      <c r="O418" s="191"/>
      <c r="P418" s="191"/>
      <c r="Q418" s="191"/>
    </row>
    <row r="419" spans="1:17" ht="16.5" x14ac:dyDescent="0.2">
      <c r="A419" s="187" t="s">
        <v>356</v>
      </c>
      <c r="B419" s="184">
        <v>36</v>
      </c>
      <c r="C419" s="185" t="s">
        <v>81</v>
      </c>
      <c r="D419" s="175">
        <f>VLOOKUP(C419,[6]Unités!A:B,2,FALSE)</f>
        <v>100</v>
      </c>
      <c r="E419" s="186"/>
      <c r="F419" s="175" t="s">
        <v>105</v>
      </c>
      <c r="G419" s="175">
        <v>0</v>
      </c>
      <c r="I419" s="187"/>
      <c r="J419" s="173"/>
    </row>
    <row r="420" spans="1:17" s="194" customFormat="1" ht="9.75" customHeight="1" x14ac:dyDescent="0.2">
      <c r="A420" s="189"/>
      <c r="B420" s="190"/>
      <c r="C420" s="191"/>
      <c r="D420" s="191"/>
      <c r="E420" s="186"/>
      <c r="F420" s="191"/>
      <c r="G420" s="191"/>
      <c r="H420" s="191"/>
      <c r="I420" s="192"/>
      <c r="J420" s="193"/>
      <c r="L420" s="191"/>
      <c r="M420" s="191"/>
      <c r="N420" s="191"/>
      <c r="O420" s="191"/>
      <c r="P420" s="191"/>
      <c r="Q420" s="191"/>
    </row>
    <row r="421" spans="1:17" ht="25.5" x14ac:dyDescent="0.2">
      <c r="A421" s="183" t="s">
        <v>357</v>
      </c>
      <c r="B421" s="184">
        <v>37</v>
      </c>
      <c r="C421" s="175" t="s">
        <v>81</v>
      </c>
      <c r="D421" s="175">
        <f>VLOOKUP(C421,[6]Unités!A:B,2,FALSE)</f>
        <v>100</v>
      </c>
      <c r="E421" s="186"/>
      <c r="F421" s="175" t="s">
        <v>105</v>
      </c>
      <c r="G421" s="175">
        <v>0</v>
      </c>
      <c r="I421" s="187"/>
      <c r="J421" s="173"/>
    </row>
    <row r="422" spans="1:17" ht="16.5" x14ac:dyDescent="0.2">
      <c r="A422" s="183"/>
      <c r="B422" s="184">
        <v>37</v>
      </c>
      <c r="C422" s="175" t="s">
        <v>168</v>
      </c>
      <c r="D422" s="175">
        <f>VLOOKUP(C422,[6]Unités!A:B,2,FALSE)</f>
        <v>103</v>
      </c>
      <c r="E422" s="186"/>
      <c r="F422" s="175" t="s">
        <v>105</v>
      </c>
      <c r="G422" s="175">
        <v>0</v>
      </c>
      <c r="I422" s="187"/>
      <c r="J422" s="173"/>
    </row>
    <row r="423" spans="1:17" ht="16.5" x14ac:dyDescent="0.2">
      <c r="A423" s="183"/>
      <c r="B423" s="184">
        <v>37</v>
      </c>
      <c r="C423" s="175" t="s">
        <v>197</v>
      </c>
      <c r="D423" s="175">
        <f>VLOOKUP(C423,[6]Unités!A:B,2,FALSE)</f>
        <v>140</v>
      </c>
      <c r="E423" s="186"/>
      <c r="F423" s="175" t="s">
        <v>105</v>
      </c>
      <c r="G423" s="175">
        <v>0</v>
      </c>
      <c r="I423" s="187"/>
      <c r="J423" s="173"/>
    </row>
    <row r="424" spans="1:17" ht="16.5" x14ac:dyDescent="0.2">
      <c r="A424" s="183"/>
      <c r="B424" s="184">
        <v>37</v>
      </c>
      <c r="C424" s="175" t="s">
        <v>169</v>
      </c>
      <c r="D424" s="175">
        <f>VLOOKUP(C424,[6]Unités!A:B,2,FALSE)</f>
        <v>104</v>
      </c>
      <c r="E424" s="186"/>
      <c r="F424" s="175" t="s">
        <v>203</v>
      </c>
      <c r="G424" s="188">
        <v>1</v>
      </c>
      <c r="I424" s="187"/>
      <c r="J424" s="173"/>
    </row>
    <row r="425" spans="1:17" ht="16.5" x14ac:dyDescent="0.2">
      <c r="A425" s="183"/>
      <c r="B425" s="184">
        <v>37</v>
      </c>
      <c r="C425" s="175" t="s">
        <v>169</v>
      </c>
      <c r="D425" s="175">
        <f>VLOOKUP(C425,[6]Unités!A:B,2,FALSE)</f>
        <v>104</v>
      </c>
      <c r="E425" s="186"/>
      <c r="F425" s="175" t="s">
        <v>204</v>
      </c>
      <c r="G425" s="188">
        <v>2</v>
      </c>
      <c r="I425" s="187"/>
      <c r="J425" s="173"/>
    </row>
    <row r="426" spans="1:17" ht="16.5" x14ac:dyDescent="0.2">
      <c r="A426" s="183"/>
      <c r="B426" s="184">
        <v>37</v>
      </c>
      <c r="C426" s="175" t="s">
        <v>169</v>
      </c>
      <c r="D426" s="175">
        <f>VLOOKUP(C426,[6]Unités!A:B,2,FALSE)</f>
        <v>104</v>
      </c>
      <c r="E426" s="186"/>
      <c r="F426" s="175" t="s">
        <v>205</v>
      </c>
      <c r="G426" s="188">
        <v>3</v>
      </c>
      <c r="I426" s="187"/>
      <c r="J426" s="173"/>
    </row>
    <row r="427" spans="1:17" ht="16.5" x14ac:dyDescent="0.2">
      <c r="A427" s="183"/>
      <c r="B427" s="184">
        <v>37</v>
      </c>
      <c r="C427" s="175" t="s">
        <v>198</v>
      </c>
      <c r="D427" s="175">
        <f>VLOOKUP(C427,[6]Unités!A:B,2,FALSE)</f>
        <v>141</v>
      </c>
      <c r="E427" s="186"/>
      <c r="F427" s="175" t="s">
        <v>203</v>
      </c>
      <c r="G427" s="188">
        <v>1</v>
      </c>
      <c r="I427" s="187"/>
      <c r="J427" s="173"/>
    </row>
    <row r="428" spans="1:17" ht="16.5" x14ac:dyDescent="0.2">
      <c r="A428" s="183"/>
      <c r="B428" s="184">
        <v>37</v>
      </c>
      <c r="C428" s="175" t="s">
        <v>198</v>
      </c>
      <c r="D428" s="175">
        <f>VLOOKUP(C428,[6]Unités!A:B,2,FALSE)</f>
        <v>141</v>
      </c>
      <c r="E428" s="186"/>
      <c r="F428" s="175" t="s">
        <v>204</v>
      </c>
      <c r="G428" s="188">
        <v>2</v>
      </c>
      <c r="I428" s="187"/>
      <c r="J428" s="173"/>
    </row>
    <row r="429" spans="1:17" ht="16.5" x14ac:dyDescent="0.2">
      <c r="A429" s="183"/>
      <c r="B429" s="184">
        <v>37</v>
      </c>
      <c r="C429" s="175" t="s">
        <v>198</v>
      </c>
      <c r="D429" s="175">
        <f>VLOOKUP(C429,[6]Unités!A:B,2,FALSE)</f>
        <v>141</v>
      </c>
      <c r="E429" s="186"/>
      <c r="F429" s="175" t="s">
        <v>205</v>
      </c>
      <c r="G429" s="188">
        <v>3</v>
      </c>
      <c r="I429" s="187"/>
      <c r="J429" s="173"/>
    </row>
    <row r="430" spans="1:17" ht="16.5" x14ac:dyDescent="0.2">
      <c r="B430" s="184">
        <v>37</v>
      </c>
      <c r="C430" s="175" t="s">
        <v>97</v>
      </c>
      <c r="D430" s="175">
        <f>VLOOKUP(C430,[6]Unités!A:B,2,FALSE)</f>
        <v>143</v>
      </c>
      <c r="E430" s="186"/>
      <c r="F430" s="175" t="s">
        <v>203</v>
      </c>
      <c r="G430" s="188">
        <v>1</v>
      </c>
      <c r="I430" s="187"/>
      <c r="J430" s="173"/>
    </row>
    <row r="431" spans="1:17" ht="16.5" x14ac:dyDescent="0.2">
      <c r="A431" s="183"/>
      <c r="B431" s="184">
        <v>37</v>
      </c>
      <c r="C431" s="175" t="s">
        <v>97</v>
      </c>
      <c r="D431" s="175">
        <f>VLOOKUP(C431,[6]Unités!A:B,2,FALSE)</f>
        <v>143</v>
      </c>
      <c r="E431" s="186"/>
      <c r="F431" s="175" t="s">
        <v>204</v>
      </c>
      <c r="G431" s="188">
        <v>2</v>
      </c>
      <c r="I431" s="187"/>
      <c r="J431" s="173"/>
    </row>
    <row r="432" spans="1:17" ht="16.5" x14ac:dyDescent="0.2">
      <c r="A432" s="183"/>
      <c r="B432" s="184">
        <v>37</v>
      </c>
      <c r="C432" s="175" t="s">
        <v>97</v>
      </c>
      <c r="D432" s="175">
        <f>VLOOKUP(C432,[6]Unités!A:B,2,FALSE)</f>
        <v>143</v>
      </c>
      <c r="E432" s="186"/>
      <c r="F432" s="175" t="s">
        <v>205</v>
      </c>
      <c r="G432" s="188">
        <v>3</v>
      </c>
      <c r="I432" s="187"/>
      <c r="J432" s="173"/>
    </row>
    <row r="433" spans="1:17" ht="16.5" x14ac:dyDescent="0.2">
      <c r="A433" s="183"/>
      <c r="B433" s="184">
        <v>37</v>
      </c>
      <c r="C433" s="175" t="s">
        <v>352</v>
      </c>
      <c r="D433" s="175">
        <f>VLOOKUP(C433,[6]Unités!A:B,2,FALSE)</f>
        <v>660</v>
      </c>
      <c r="E433" s="186"/>
      <c r="F433" s="175" t="s">
        <v>203</v>
      </c>
      <c r="G433" s="188">
        <v>1</v>
      </c>
      <c r="I433" s="187"/>
      <c r="J433" s="173"/>
    </row>
    <row r="434" spans="1:17" ht="16.5" x14ac:dyDescent="0.2">
      <c r="A434" s="183"/>
      <c r="B434" s="184">
        <v>37</v>
      </c>
      <c r="C434" s="175" t="s">
        <v>352</v>
      </c>
      <c r="D434" s="175">
        <f>VLOOKUP(C434,[6]Unités!A:B,2,FALSE)</f>
        <v>660</v>
      </c>
      <c r="E434" s="186"/>
      <c r="F434" s="175" t="s">
        <v>204</v>
      </c>
      <c r="G434" s="188">
        <v>2</v>
      </c>
      <c r="I434" s="187"/>
      <c r="J434" s="173"/>
    </row>
    <row r="435" spans="1:17" ht="16.5" x14ac:dyDescent="0.2">
      <c r="A435" s="183"/>
      <c r="B435" s="184">
        <v>37</v>
      </c>
      <c r="C435" s="175" t="s">
        <v>352</v>
      </c>
      <c r="D435" s="175">
        <f>VLOOKUP(C435,[6]Unités!A:B,2,FALSE)</f>
        <v>660</v>
      </c>
      <c r="E435" s="186"/>
      <c r="F435" s="175" t="s">
        <v>205</v>
      </c>
      <c r="G435" s="188">
        <v>3</v>
      </c>
      <c r="I435" s="187"/>
      <c r="J435" s="173"/>
    </row>
    <row r="436" spans="1:17" ht="16.5" x14ac:dyDescent="0.2">
      <c r="A436" s="183"/>
      <c r="B436" s="184">
        <v>37</v>
      </c>
      <c r="C436" s="175" t="s">
        <v>189</v>
      </c>
      <c r="D436" s="175">
        <f>VLOOKUP(C436,[6]Unités!A:B,2,FALSE)</f>
        <v>126</v>
      </c>
      <c r="E436" s="186"/>
      <c r="F436" s="175" t="s">
        <v>203</v>
      </c>
      <c r="G436" s="188">
        <v>1</v>
      </c>
      <c r="I436" s="187"/>
      <c r="J436" s="173"/>
    </row>
    <row r="437" spans="1:17" ht="16.5" x14ac:dyDescent="0.2">
      <c r="A437" s="183"/>
      <c r="B437" s="184">
        <v>37</v>
      </c>
      <c r="C437" s="175" t="s">
        <v>189</v>
      </c>
      <c r="D437" s="175">
        <f>VLOOKUP(C437,[6]Unités!A:B,2,FALSE)</f>
        <v>126</v>
      </c>
      <c r="E437" s="186"/>
      <c r="F437" s="175" t="s">
        <v>204</v>
      </c>
      <c r="G437" s="188">
        <v>2</v>
      </c>
      <c r="I437" s="187"/>
      <c r="J437" s="173"/>
    </row>
    <row r="438" spans="1:17" ht="16.5" x14ac:dyDescent="0.2">
      <c r="A438" s="183"/>
      <c r="B438" s="184">
        <v>37</v>
      </c>
      <c r="C438" s="175" t="s">
        <v>189</v>
      </c>
      <c r="D438" s="175">
        <f>VLOOKUP(C438,[6]Unités!A:B,2,FALSE)</f>
        <v>126</v>
      </c>
      <c r="E438" s="186"/>
      <c r="F438" s="175" t="s">
        <v>205</v>
      </c>
      <c r="G438" s="188">
        <v>3</v>
      </c>
      <c r="I438" s="187"/>
      <c r="J438" s="173"/>
    </row>
    <row r="439" spans="1:17" s="194" customFormat="1" ht="9.75" customHeight="1" x14ac:dyDescent="0.2">
      <c r="A439" s="189"/>
      <c r="B439" s="190"/>
      <c r="C439" s="191"/>
      <c r="D439" s="191"/>
      <c r="E439" s="186"/>
      <c r="F439" s="191"/>
      <c r="G439" s="191"/>
      <c r="H439" s="191"/>
      <c r="I439" s="192"/>
      <c r="J439" s="193"/>
      <c r="L439" s="191"/>
      <c r="M439" s="191"/>
      <c r="N439" s="191"/>
      <c r="O439" s="191"/>
      <c r="P439" s="191"/>
      <c r="Q439" s="191"/>
    </row>
    <row r="440" spans="1:17" ht="16.5" x14ac:dyDescent="0.2">
      <c r="A440" s="183" t="s">
        <v>231</v>
      </c>
      <c r="B440" s="184">
        <v>38</v>
      </c>
      <c r="C440" s="175" t="s">
        <v>81</v>
      </c>
      <c r="D440" s="175">
        <f>VLOOKUP(C440,[6]Unités!A:B,2,FALSE)</f>
        <v>100</v>
      </c>
      <c r="E440" s="186"/>
      <c r="F440" s="175" t="s">
        <v>105</v>
      </c>
      <c r="G440" s="175">
        <v>0</v>
      </c>
      <c r="I440" s="187"/>
      <c r="J440" s="173"/>
    </row>
    <row r="441" spans="1:17" ht="16.5" x14ac:dyDescent="0.2">
      <c r="A441" s="183"/>
      <c r="B441" s="184">
        <v>38</v>
      </c>
      <c r="C441" s="175" t="s">
        <v>78</v>
      </c>
      <c r="D441" s="175">
        <f>VLOOKUP(C441,[6]Unités!A:B,2,FALSE)</f>
        <v>147</v>
      </c>
      <c r="E441" s="186"/>
      <c r="F441" s="175" t="s">
        <v>105</v>
      </c>
      <c r="G441" s="175">
        <v>0</v>
      </c>
      <c r="I441" s="187"/>
      <c r="J441" s="173"/>
    </row>
    <row r="442" spans="1:17" ht="16.5" x14ac:dyDescent="0.2">
      <c r="A442" s="183"/>
      <c r="B442" s="184">
        <v>38</v>
      </c>
      <c r="C442" s="175" t="s">
        <v>78</v>
      </c>
      <c r="D442" s="175">
        <f>VLOOKUP(C442,[6]Unités!A:B,2,FALSE)</f>
        <v>147</v>
      </c>
      <c r="E442" s="186"/>
      <c r="F442" s="175" t="s">
        <v>105</v>
      </c>
      <c r="G442" s="175">
        <v>0</v>
      </c>
      <c r="I442" s="187"/>
      <c r="J442" s="173"/>
    </row>
    <row r="443" spans="1:17" ht="16.5" x14ac:dyDescent="0.2">
      <c r="A443" s="183"/>
      <c r="B443" s="184">
        <v>38</v>
      </c>
      <c r="C443" s="175" t="s">
        <v>78</v>
      </c>
      <c r="D443" s="175">
        <f>VLOOKUP(C443,[6]Unités!A:B,2,FALSE)</f>
        <v>147</v>
      </c>
      <c r="E443" s="186"/>
      <c r="F443" s="175" t="s">
        <v>203</v>
      </c>
      <c r="G443" s="188">
        <v>1</v>
      </c>
      <c r="I443" s="187"/>
      <c r="J443" s="173"/>
    </row>
    <row r="444" spans="1:17" ht="16.5" x14ac:dyDescent="0.2">
      <c r="B444" s="184">
        <v>38</v>
      </c>
      <c r="C444" s="175" t="s">
        <v>97</v>
      </c>
      <c r="D444" s="175">
        <f>VLOOKUP(C444,[6]Unités!A:B,2,FALSE)</f>
        <v>143</v>
      </c>
      <c r="E444" s="186"/>
      <c r="F444" s="175" t="s">
        <v>203</v>
      </c>
      <c r="G444" s="188">
        <v>1</v>
      </c>
      <c r="I444" s="187"/>
      <c r="J444" s="173"/>
    </row>
    <row r="445" spans="1:17" ht="16.5" x14ac:dyDescent="0.2">
      <c r="A445" s="183"/>
      <c r="B445" s="184">
        <v>38</v>
      </c>
      <c r="C445" s="175" t="s">
        <v>97</v>
      </c>
      <c r="D445" s="175">
        <f>VLOOKUP(C445,[6]Unités!A:B,2,FALSE)</f>
        <v>143</v>
      </c>
      <c r="E445" s="186"/>
      <c r="F445" s="175" t="s">
        <v>204</v>
      </c>
      <c r="G445" s="188">
        <v>2</v>
      </c>
      <c r="I445" s="187"/>
      <c r="J445" s="173"/>
    </row>
    <row r="446" spans="1:17" ht="16.5" x14ac:dyDescent="0.2">
      <c r="A446" s="183"/>
      <c r="B446" s="184">
        <v>38</v>
      </c>
      <c r="C446" s="175" t="s">
        <v>97</v>
      </c>
      <c r="D446" s="175">
        <f>VLOOKUP(C446,[6]Unités!A:B,2,FALSE)</f>
        <v>143</v>
      </c>
      <c r="E446" s="186"/>
      <c r="F446" s="175" t="s">
        <v>205</v>
      </c>
      <c r="G446" s="188">
        <v>3</v>
      </c>
      <c r="I446" s="187"/>
      <c r="J446" s="173"/>
    </row>
    <row r="447" spans="1:17" ht="16.5" x14ac:dyDescent="0.2">
      <c r="A447" s="183"/>
      <c r="B447" s="184">
        <v>38</v>
      </c>
      <c r="C447" s="175" t="s">
        <v>352</v>
      </c>
      <c r="D447" s="175">
        <f>VLOOKUP(C447,[6]Unités!A:B,2,FALSE)</f>
        <v>660</v>
      </c>
      <c r="E447" s="186"/>
      <c r="F447" s="175" t="s">
        <v>203</v>
      </c>
      <c r="G447" s="188">
        <v>1</v>
      </c>
      <c r="I447" s="187"/>
      <c r="J447" s="173"/>
    </row>
    <row r="448" spans="1:17" ht="16.5" x14ac:dyDescent="0.2">
      <c r="A448" s="183"/>
      <c r="B448" s="184">
        <v>38</v>
      </c>
      <c r="C448" s="175" t="s">
        <v>352</v>
      </c>
      <c r="D448" s="175">
        <f>VLOOKUP(C448,[6]Unités!A:B,2,FALSE)</f>
        <v>660</v>
      </c>
      <c r="E448" s="186"/>
      <c r="F448" s="175" t="s">
        <v>204</v>
      </c>
      <c r="G448" s="188">
        <v>2</v>
      </c>
      <c r="I448" s="187"/>
      <c r="J448" s="173"/>
    </row>
    <row r="449" spans="1:17" ht="16.5" x14ac:dyDescent="0.2">
      <c r="A449" s="183"/>
      <c r="B449" s="184">
        <v>38</v>
      </c>
      <c r="C449" s="175" t="s">
        <v>352</v>
      </c>
      <c r="D449" s="175">
        <f>VLOOKUP(C449,[6]Unités!A:B,2,FALSE)</f>
        <v>660</v>
      </c>
      <c r="E449" s="186"/>
      <c r="F449" s="175" t="s">
        <v>205</v>
      </c>
      <c r="G449" s="188">
        <v>3</v>
      </c>
      <c r="I449" s="187"/>
      <c r="J449" s="173"/>
    </row>
    <row r="450" spans="1:17" ht="16.5" x14ac:dyDescent="0.2">
      <c r="A450" s="183"/>
      <c r="B450" s="184">
        <v>38</v>
      </c>
      <c r="C450" s="175" t="s">
        <v>189</v>
      </c>
      <c r="D450" s="175">
        <f>VLOOKUP(C450,[6]Unités!A:B,2,FALSE)</f>
        <v>126</v>
      </c>
      <c r="E450" s="186"/>
      <c r="F450" s="175" t="s">
        <v>203</v>
      </c>
      <c r="G450" s="188">
        <v>1</v>
      </c>
      <c r="I450" s="187"/>
      <c r="J450" s="173"/>
    </row>
    <row r="451" spans="1:17" ht="16.5" x14ac:dyDescent="0.2">
      <c r="A451" s="183"/>
      <c r="B451" s="184">
        <v>38</v>
      </c>
      <c r="C451" s="175" t="s">
        <v>189</v>
      </c>
      <c r="D451" s="175">
        <f>VLOOKUP(C451,[6]Unités!A:B,2,FALSE)</f>
        <v>126</v>
      </c>
      <c r="E451" s="186"/>
      <c r="F451" s="175" t="s">
        <v>204</v>
      </c>
      <c r="G451" s="188">
        <v>2</v>
      </c>
      <c r="I451" s="187"/>
      <c r="J451" s="173"/>
    </row>
    <row r="452" spans="1:17" ht="16.5" x14ac:dyDescent="0.2">
      <c r="A452" s="183"/>
      <c r="B452" s="184">
        <v>38</v>
      </c>
      <c r="C452" s="175" t="s">
        <v>189</v>
      </c>
      <c r="D452" s="175">
        <f>VLOOKUP(C452,[6]Unités!A:B,2,FALSE)</f>
        <v>126</v>
      </c>
      <c r="E452" s="186"/>
      <c r="F452" s="175" t="s">
        <v>205</v>
      </c>
      <c r="G452" s="188">
        <v>3</v>
      </c>
      <c r="I452" s="187"/>
      <c r="J452" s="173"/>
    </row>
    <row r="453" spans="1:17" s="194" customFormat="1" ht="9.75" customHeight="1" x14ac:dyDescent="0.2">
      <c r="A453" s="189"/>
      <c r="B453" s="190"/>
      <c r="C453" s="191"/>
      <c r="D453" s="191"/>
      <c r="E453" s="186"/>
      <c r="F453" s="191"/>
      <c r="G453" s="191"/>
      <c r="H453" s="191"/>
      <c r="I453" s="192"/>
      <c r="J453" s="193"/>
      <c r="L453" s="191"/>
      <c r="M453" s="191"/>
      <c r="N453" s="191"/>
      <c r="O453" s="191"/>
      <c r="P453" s="191"/>
      <c r="Q453" s="191"/>
    </row>
    <row r="454" spans="1:17" ht="16.5" x14ac:dyDescent="0.2">
      <c r="A454" s="183" t="s">
        <v>358</v>
      </c>
      <c r="B454" s="184">
        <v>39</v>
      </c>
      <c r="C454" s="175" t="s">
        <v>81</v>
      </c>
      <c r="D454" s="175">
        <f>VLOOKUP(C454,[6]Unités!A:B,2,FALSE)</f>
        <v>100</v>
      </c>
      <c r="E454" s="186"/>
      <c r="F454" s="175" t="s">
        <v>105</v>
      </c>
      <c r="G454" s="175">
        <v>0</v>
      </c>
      <c r="I454" s="187"/>
      <c r="J454" s="173"/>
    </row>
    <row r="455" spans="1:17" ht="16.5" x14ac:dyDescent="0.2">
      <c r="A455" s="183"/>
      <c r="B455" s="184">
        <v>39</v>
      </c>
      <c r="C455" s="175" t="s">
        <v>168</v>
      </c>
      <c r="D455" s="175">
        <f>VLOOKUP(C455,[6]Unités!A:B,2,FALSE)</f>
        <v>103</v>
      </c>
      <c r="E455" s="186"/>
      <c r="F455" s="175" t="s">
        <v>105</v>
      </c>
      <c r="G455" s="175">
        <v>0</v>
      </c>
      <c r="I455" s="187"/>
      <c r="J455" s="173"/>
    </row>
    <row r="456" spans="1:17" ht="16.5" x14ac:dyDescent="0.2">
      <c r="A456" s="183"/>
      <c r="B456" s="184">
        <v>39</v>
      </c>
      <c r="C456" s="175" t="s">
        <v>197</v>
      </c>
      <c r="D456" s="175">
        <f>VLOOKUP(C456,[6]Unités!A:B,2,FALSE)</f>
        <v>140</v>
      </c>
      <c r="E456" s="186"/>
      <c r="F456" s="175" t="s">
        <v>105</v>
      </c>
      <c r="G456" s="175">
        <v>0</v>
      </c>
      <c r="I456" s="187"/>
      <c r="J456" s="173"/>
    </row>
    <row r="457" spans="1:17" ht="16.5" x14ac:dyDescent="0.2">
      <c r="A457" s="183"/>
      <c r="B457" s="184">
        <v>39</v>
      </c>
      <c r="C457" s="175" t="s">
        <v>169</v>
      </c>
      <c r="D457" s="175">
        <f>VLOOKUP(C457,[6]Unités!A:B,2,FALSE)</f>
        <v>104</v>
      </c>
      <c r="E457" s="186"/>
      <c r="F457" s="175" t="s">
        <v>203</v>
      </c>
      <c r="G457" s="188">
        <v>1</v>
      </c>
      <c r="I457" s="187"/>
      <c r="J457" s="173"/>
    </row>
    <row r="458" spans="1:17" ht="16.5" x14ac:dyDescent="0.2">
      <c r="A458" s="183"/>
      <c r="B458" s="184">
        <v>39</v>
      </c>
      <c r="C458" s="175" t="s">
        <v>169</v>
      </c>
      <c r="D458" s="175">
        <f>VLOOKUP(C458,[6]Unités!A:B,2,FALSE)</f>
        <v>104</v>
      </c>
      <c r="E458" s="186"/>
      <c r="F458" s="175" t="s">
        <v>204</v>
      </c>
      <c r="G458" s="188">
        <v>2</v>
      </c>
      <c r="I458" s="187"/>
      <c r="J458" s="173"/>
    </row>
    <row r="459" spans="1:17" ht="16.5" x14ac:dyDescent="0.2">
      <c r="A459" s="183"/>
      <c r="B459" s="184">
        <v>39</v>
      </c>
      <c r="C459" s="175" t="s">
        <v>169</v>
      </c>
      <c r="D459" s="175">
        <f>VLOOKUP(C459,[6]Unités!A:B,2,FALSE)</f>
        <v>104</v>
      </c>
      <c r="E459" s="186"/>
      <c r="F459" s="175" t="s">
        <v>205</v>
      </c>
      <c r="G459" s="188">
        <v>3</v>
      </c>
      <c r="I459" s="187"/>
      <c r="J459" s="173"/>
    </row>
    <row r="460" spans="1:17" ht="16.5" x14ac:dyDescent="0.2">
      <c r="A460" s="183"/>
      <c r="B460" s="184">
        <v>39</v>
      </c>
      <c r="C460" s="175" t="s">
        <v>198</v>
      </c>
      <c r="D460" s="175">
        <f>VLOOKUP(C460,[6]Unités!A:B,2,FALSE)</f>
        <v>141</v>
      </c>
      <c r="E460" s="186"/>
      <c r="F460" s="175" t="s">
        <v>203</v>
      </c>
      <c r="G460" s="188">
        <v>1</v>
      </c>
      <c r="I460" s="187"/>
      <c r="J460" s="173"/>
    </row>
    <row r="461" spans="1:17" ht="16.5" x14ac:dyDescent="0.2">
      <c r="A461" s="183"/>
      <c r="B461" s="184">
        <v>39</v>
      </c>
      <c r="C461" s="175" t="s">
        <v>198</v>
      </c>
      <c r="D461" s="175">
        <f>VLOOKUP(C461,[6]Unités!A:B,2,FALSE)</f>
        <v>141</v>
      </c>
      <c r="E461" s="186"/>
      <c r="F461" s="175" t="s">
        <v>204</v>
      </c>
      <c r="G461" s="188">
        <v>2</v>
      </c>
      <c r="I461" s="187"/>
      <c r="J461" s="173"/>
    </row>
    <row r="462" spans="1:17" ht="16.5" x14ac:dyDescent="0.2">
      <c r="A462" s="183"/>
      <c r="B462" s="184">
        <v>39</v>
      </c>
      <c r="C462" s="175" t="s">
        <v>198</v>
      </c>
      <c r="D462" s="175">
        <f>VLOOKUP(C462,[6]Unités!A:B,2,FALSE)</f>
        <v>141</v>
      </c>
      <c r="E462" s="186"/>
      <c r="F462" s="175" t="s">
        <v>205</v>
      </c>
      <c r="G462" s="188">
        <v>3</v>
      </c>
      <c r="I462" s="187"/>
      <c r="J462" s="173"/>
    </row>
    <row r="463" spans="1:17" ht="16.5" x14ac:dyDescent="0.2">
      <c r="B463" s="184">
        <v>39</v>
      </c>
      <c r="C463" s="175" t="s">
        <v>97</v>
      </c>
      <c r="D463" s="175">
        <f>VLOOKUP(C463,[6]Unités!A:B,2,FALSE)</f>
        <v>143</v>
      </c>
      <c r="E463" s="186"/>
      <c r="F463" s="175" t="s">
        <v>203</v>
      </c>
      <c r="G463" s="188">
        <v>1</v>
      </c>
      <c r="I463" s="187"/>
      <c r="J463" s="173"/>
    </row>
    <row r="464" spans="1:17" ht="16.5" x14ac:dyDescent="0.2">
      <c r="A464" s="183"/>
      <c r="B464" s="184">
        <v>39</v>
      </c>
      <c r="C464" s="175" t="s">
        <v>97</v>
      </c>
      <c r="D464" s="175">
        <f>VLOOKUP(C464,[6]Unités!A:B,2,FALSE)</f>
        <v>143</v>
      </c>
      <c r="E464" s="186"/>
      <c r="F464" s="175" t="s">
        <v>204</v>
      </c>
      <c r="G464" s="188">
        <v>2</v>
      </c>
      <c r="I464" s="187"/>
      <c r="J464" s="173"/>
    </row>
    <row r="465" spans="1:17" ht="16.5" x14ac:dyDescent="0.2">
      <c r="A465" s="183"/>
      <c r="B465" s="184">
        <v>39</v>
      </c>
      <c r="C465" s="175" t="s">
        <v>97</v>
      </c>
      <c r="D465" s="175">
        <f>VLOOKUP(C465,[6]Unités!A:B,2,FALSE)</f>
        <v>143</v>
      </c>
      <c r="E465" s="186"/>
      <c r="F465" s="175" t="s">
        <v>205</v>
      </c>
      <c r="G465" s="188">
        <v>3</v>
      </c>
      <c r="I465" s="187"/>
      <c r="J465" s="173"/>
    </row>
    <row r="466" spans="1:17" ht="16.5" x14ac:dyDescent="0.2">
      <c r="A466" s="183"/>
      <c r="B466" s="184">
        <v>39</v>
      </c>
      <c r="C466" s="175" t="s">
        <v>352</v>
      </c>
      <c r="D466" s="175">
        <f>VLOOKUP(C466,[6]Unités!A:B,2,FALSE)</f>
        <v>660</v>
      </c>
      <c r="E466" s="186"/>
      <c r="F466" s="175" t="s">
        <v>203</v>
      </c>
      <c r="G466" s="188">
        <v>1</v>
      </c>
      <c r="I466" s="187"/>
      <c r="J466" s="173"/>
    </row>
    <row r="467" spans="1:17" ht="16.5" x14ac:dyDescent="0.2">
      <c r="A467" s="183"/>
      <c r="B467" s="184">
        <v>39</v>
      </c>
      <c r="C467" s="175" t="s">
        <v>352</v>
      </c>
      <c r="D467" s="175">
        <f>VLOOKUP(C467,[6]Unités!A:B,2,FALSE)</f>
        <v>660</v>
      </c>
      <c r="E467" s="186"/>
      <c r="F467" s="175" t="s">
        <v>204</v>
      </c>
      <c r="G467" s="188">
        <v>2</v>
      </c>
      <c r="I467" s="187"/>
      <c r="J467" s="173"/>
    </row>
    <row r="468" spans="1:17" ht="16.5" x14ac:dyDescent="0.2">
      <c r="A468" s="183"/>
      <c r="B468" s="184">
        <v>39</v>
      </c>
      <c r="C468" s="175" t="s">
        <v>352</v>
      </c>
      <c r="D468" s="175">
        <f>VLOOKUP(C468,[6]Unités!A:B,2,FALSE)</f>
        <v>660</v>
      </c>
      <c r="E468" s="186"/>
      <c r="F468" s="175" t="s">
        <v>205</v>
      </c>
      <c r="G468" s="188">
        <v>3</v>
      </c>
      <c r="I468" s="187"/>
      <c r="J468" s="173"/>
    </row>
    <row r="469" spans="1:17" ht="16.5" x14ac:dyDescent="0.2">
      <c r="A469" s="183"/>
      <c r="B469" s="184">
        <v>39</v>
      </c>
      <c r="C469" s="175" t="s">
        <v>189</v>
      </c>
      <c r="D469" s="175">
        <f>VLOOKUP(C469,[6]Unités!A:B,2,FALSE)</f>
        <v>126</v>
      </c>
      <c r="E469" s="186"/>
      <c r="F469" s="175" t="s">
        <v>203</v>
      </c>
      <c r="G469" s="188">
        <v>1</v>
      </c>
      <c r="I469" s="187"/>
      <c r="J469" s="173"/>
    </row>
    <row r="470" spans="1:17" ht="16.5" x14ac:dyDescent="0.2">
      <c r="A470" s="183"/>
      <c r="B470" s="184">
        <v>39</v>
      </c>
      <c r="C470" s="175" t="s">
        <v>189</v>
      </c>
      <c r="D470" s="175">
        <f>VLOOKUP(C470,[6]Unités!A:B,2,FALSE)</f>
        <v>126</v>
      </c>
      <c r="E470" s="186"/>
      <c r="F470" s="175" t="s">
        <v>204</v>
      </c>
      <c r="G470" s="188">
        <v>2</v>
      </c>
      <c r="I470" s="187"/>
      <c r="J470" s="173"/>
    </row>
    <row r="471" spans="1:17" ht="16.5" x14ac:dyDescent="0.2">
      <c r="A471" s="183"/>
      <c r="B471" s="184">
        <v>39</v>
      </c>
      <c r="C471" s="175" t="s">
        <v>189</v>
      </c>
      <c r="D471" s="175">
        <f>VLOOKUP(C471,[6]Unités!A:B,2,FALSE)</f>
        <v>126</v>
      </c>
      <c r="E471" s="186"/>
      <c r="F471" s="175" t="s">
        <v>205</v>
      </c>
      <c r="G471" s="188">
        <v>3</v>
      </c>
      <c r="I471" s="187"/>
      <c r="J471" s="173"/>
    </row>
    <row r="472" spans="1:17" s="194" customFormat="1" ht="9.75" customHeight="1" x14ac:dyDescent="0.2">
      <c r="A472" s="189"/>
      <c r="B472" s="190"/>
      <c r="C472" s="191"/>
      <c r="D472" s="191"/>
      <c r="E472" s="186"/>
      <c r="F472" s="191"/>
      <c r="G472" s="191"/>
      <c r="H472" s="191"/>
      <c r="I472" s="192"/>
      <c r="J472" s="193"/>
      <c r="L472" s="191"/>
      <c r="M472" s="191"/>
      <c r="N472" s="191"/>
      <c r="O472" s="191"/>
      <c r="P472" s="191"/>
      <c r="Q472" s="191"/>
    </row>
    <row r="473" spans="1:17" ht="16.5" x14ac:dyDescent="0.2">
      <c r="A473" s="183" t="s">
        <v>359</v>
      </c>
      <c r="B473" s="184">
        <v>40</v>
      </c>
      <c r="C473" s="185" t="s">
        <v>81</v>
      </c>
      <c r="D473" s="175">
        <f>VLOOKUP(C473,[6]Unités!A:B,2,FALSE)</f>
        <v>100</v>
      </c>
      <c r="E473" s="186"/>
      <c r="F473" s="175" t="s">
        <v>105</v>
      </c>
      <c r="G473" s="175">
        <v>0</v>
      </c>
      <c r="I473" s="187"/>
      <c r="J473" s="173"/>
    </row>
    <row r="474" spans="1:17" ht="16.5" x14ac:dyDescent="0.2">
      <c r="A474" s="183"/>
      <c r="B474" s="184">
        <v>40</v>
      </c>
      <c r="C474" s="185" t="s">
        <v>78</v>
      </c>
      <c r="D474" s="175">
        <f>VLOOKUP(C474,[6]Unités!A:B,2,FALSE)</f>
        <v>147</v>
      </c>
      <c r="E474" s="186"/>
      <c r="F474" s="175" t="s">
        <v>203</v>
      </c>
      <c r="G474" s="188">
        <v>1</v>
      </c>
      <c r="I474" s="187"/>
      <c r="J474" s="173"/>
    </row>
    <row r="475" spans="1:17" ht="16.5" x14ac:dyDescent="0.2">
      <c r="A475" s="183"/>
      <c r="B475" s="184">
        <v>40</v>
      </c>
      <c r="C475" s="185" t="s">
        <v>78</v>
      </c>
      <c r="D475" s="175">
        <f>VLOOKUP(C475,[6]Unités!A:B,2,FALSE)</f>
        <v>147</v>
      </c>
      <c r="E475" s="186"/>
      <c r="F475" s="175" t="s">
        <v>204</v>
      </c>
      <c r="G475" s="188">
        <v>2</v>
      </c>
      <c r="I475" s="187"/>
      <c r="J475" s="173"/>
    </row>
    <row r="476" spans="1:17" ht="16.5" x14ac:dyDescent="0.2">
      <c r="A476" s="183"/>
      <c r="B476" s="184">
        <v>40</v>
      </c>
      <c r="C476" s="185" t="s">
        <v>78</v>
      </c>
      <c r="D476" s="175">
        <f>VLOOKUP(C476,[6]Unités!A:B,2,FALSE)</f>
        <v>147</v>
      </c>
      <c r="E476" s="186"/>
      <c r="F476" s="175" t="s">
        <v>205</v>
      </c>
      <c r="G476" s="188">
        <v>3</v>
      </c>
      <c r="I476" s="187"/>
      <c r="J476" s="173"/>
    </row>
    <row r="477" spans="1:17" ht="16.5" x14ac:dyDescent="0.2">
      <c r="A477" s="183"/>
      <c r="B477" s="184">
        <v>40</v>
      </c>
      <c r="C477" s="185" t="s">
        <v>97</v>
      </c>
      <c r="D477" s="175">
        <f>VLOOKUP(C477,[6]Unités!A:B,2,FALSE)</f>
        <v>143</v>
      </c>
      <c r="E477" s="186"/>
      <c r="F477" s="175" t="s">
        <v>203</v>
      </c>
      <c r="G477" s="188">
        <v>1</v>
      </c>
      <c r="I477" s="187"/>
      <c r="J477" s="173"/>
    </row>
    <row r="478" spans="1:17" ht="16.5" x14ac:dyDescent="0.2">
      <c r="A478" s="183"/>
      <c r="B478" s="184">
        <v>40</v>
      </c>
      <c r="C478" s="185" t="s">
        <v>97</v>
      </c>
      <c r="D478" s="175">
        <f>VLOOKUP(C478,[6]Unités!A:B,2,FALSE)</f>
        <v>143</v>
      </c>
      <c r="E478" s="186"/>
      <c r="F478" s="175" t="s">
        <v>204</v>
      </c>
      <c r="G478" s="188">
        <v>2</v>
      </c>
      <c r="I478" s="187"/>
      <c r="J478" s="173"/>
    </row>
    <row r="479" spans="1:17" ht="16.5" x14ac:dyDescent="0.2">
      <c r="A479" s="183"/>
      <c r="B479" s="184">
        <v>40</v>
      </c>
      <c r="C479" s="185" t="s">
        <v>97</v>
      </c>
      <c r="D479" s="175">
        <f>VLOOKUP(C479,[6]Unités!A:B,2,FALSE)</f>
        <v>143</v>
      </c>
      <c r="E479" s="186"/>
      <c r="F479" s="175" t="s">
        <v>205</v>
      </c>
      <c r="G479" s="188">
        <v>3</v>
      </c>
      <c r="I479" s="187"/>
      <c r="J479" s="173"/>
    </row>
    <row r="480" spans="1:17" ht="16.5" x14ac:dyDescent="0.2">
      <c r="A480" s="183"/>
      <c r="B480" s="184">
        <v>40</v>
      </c>
      <c r="C480" s="185" t="s">
        <v>181</v>
      </c>
      <c r="D480" s="175">
        <f>VLOOKUP(C480,[6]Unités!A:B,2,FALSE)</f>
        <v>118</v>
      </c>
      <c r="E480" s="186"/>
      <c r="F480" s="175" t="s">
        <v>203</v>
      </c>
      <c r="G480" s="188">
        <v>1</v>
      </c>
      <c r="I480" s="187"/>
      <c r="J480" s="173"/>
    </row>
    <row r="481" spans="1:17" ht="16.5" x14ac:dyDescent="0.2">
      <c r="A481" s="183"/>
      <c r="B481" s="184">
        <v>40</v>
      </c>
      <c r="C481" s="185" t="s">
        <v>181</v>
      </c>
      <c r="D481" s="175">
        <f>VLOOKUP(C481,[6]Unités!A:B,2,FALSE)</f>
        <v>118</v>
      </c>
      <c r="E481" s="186"/>
      <c r="F481" s="175" t="s">
        <v>204</v>
      </c>
      <c r="G481" s="188">
        <v>2</v>
      </c>
      <c r="I481" s="187"/>
      <c r="J481" s="173"/>
    </row>
    <row r="482" spans="1:17" ht="16.5" x14ac:dyDescent="0.2">
      <c r="A482" s="183"/>
      <c r="B482" s="184">
        <v>40</v>
      </c>
      <c r="C482" s="185" t="s">
        <v>181</v>
      </c>
      <c r="D482" s="175">
        <f>VLOOKUP(C482,[6]Unités!A:B,2,FALSE)</f>
        <v>118</v>
      </c>
      <c r="E482" s="186"/>
      <c r="F482" s="175" t="s">
        <v>205</v>
      </c>
      <c r="G482" s="188">
        <v>3</v>
      </c>
      <c r="I482" s="187"/>
      <c r="J482" s="173"/>
    </row>
    <row r="483" spans="1:17" ht="16.5" x14ac:dyDescent="0.2">
      <c r="A483" s="183"/>
      <c r="B483" s="184">
        <v>40</v>
      </c>
      <c r="C483" s="185" t="s">
        <v>98</v>
      </c>
      <c r="D483" s="175">
        <f>VLOOKUP(C483,[6]Unités!A:B,2,FALSE)</f>
        <v>128</v>
      </c>
      <c r="E483" s="186"/>
      <c r="F483" s="175" t="s">
        <v>203</v>
      </c>
      <c r="G483" s="188">
        <v>1</v>
      </c>
      <c r="I483" s="187"/>
      <c r="J483" s="173"/>
    </row>
    <row r="484" spans="1:17" ht="16.5" x14ac:dyDescent="0.2">
      <c r="A484" s="183"/>
      <c r="B484" s="184">
        <v>40</v>
      </c>
      <c r="C484" s="185" t="s">
        <v>98</v>
      </c>
      <c r="D484" s="175">
        <f>VLOOKUP(C484,[6]Unités!A:B,2,FALSE)</f>
        <v>128</v>
      </c>
      <c r="E484" s="186"/>
      <c r="F484" s="175" t="s">
        <v>204</v>
      </c>
      <c r="G484" s="188">
        <v>2</v>
      </c>
      <c r="I484" s="187"/>
      <c r="J484" s="173"/>
    </row>
    <row r="485" spans="1:17" ht="16.5" x14ac:dyDescent="0.2">
      <c r="A485" s="183"/>
      <c r="B485" s="184">
        <v>40</v>
      </c>
      <c r="C485" s="185" t="s">
        <v>98</v>
      </c>
      <c r="D485" s="175">
        <f>VLOOKUP(C485,[6]Unités!A:B,2,FALSE)</f>
        <v>128</v>
      </c>
      <c r="E485" s="186"/>
      <c r="F485" s="175" t="s">
        <v>205</v>
      </c>
      <c r="G485" s="188">
        <v>3</v>
      </c>
      <c r="I485" s="187"/>
      <c r="J485" s="173"/>
    </row>
    <row r="486" spans="1:17" s="194" customFormat="1" ht="9.75" customHeight="1" x14ac:dyDescent="0.2">
      <c r="A486" s="189"/>
      <c r="B486" s="190"/>
      <c r="C486" s="191"/>
      <c r="D486" s="191"/>
      <c r="E486" s="186"/>
      <c r="F486" s="191"/>
      <c r="G486" s="191"/>
      <c r="H486" s="191"/>
      <c r="I486" s="192"/>
      <c r="J486" s="193"/>
      <c r="L486" s="191"/>
      <c r="M486" s="191"/>
      <c r="N486" s="191"/>
      <c r="O486" s="191"/>
      <c r="P486" s="191"/>
      <c r="Q486" s="191"/>
    </row>
    <row r="487" spans="1:17" ht="16.5" x14ac:dyDescent="0.2">
      <c r="A487" s="183" t="s">
        <v>360</v>
      </c>
      <c r="B487" s="184">
        <v>41</v>
      </c>
      <c r="C487" s="185" t="s">
        <v>81</v>
      </c>
      <c r="D487" s="175">
        <f>VLOOKUP(C487,[6]Unités!A:B,2,FALSE)</f>
        <v>100</v>
      </c>
      <c r="E487" s="186"/>
      <c r="F487" s="175" t="s">
        <v>105</v>
      </c>
      <c r="G487" s="175">
        <v>0</v>
      </c>
      <c r="I487" s="187"/>
      <c r="J487" s="173"/>
    </row>
    <row r="488" spans="1:17" ht="16.5" x14ac:dyDescent="0.2">
      <c r="A488" s="183"/>
      <c r="B488" s="184">
        <v>41</v>
      </c>
      <c r="C488" s="185" t="s">
        <v>78</v>
      </c>
      <c r="D488" s="175">
        <f>VLOOKUP(C488,[6]Unités!A:B,2,FALSE)</f>
        <v>147</v>
      </c>
      <c r="E488" s="186"/>
      <c r="F488" s="175" t="s">
        <v>203</v>
      </c>
      <c r="G488" s="188">
        <v>1</v>
      </c>
      <c r="I488" s="187"/>
      <c r="J488" s="173"/>
    </row>
    <row r="489" spans="1:17" ht="16.5" x14ac:dyDescent="0.2">
      <c r="A489" s="183"/>
      <c r="B489" s="184">
        <v>41</v>
      </c>
      <c r="C489" s="185" t="s">
        <v>78</v>
      </c>
      <c r="D489" s="175">
        <f>VLOOKUP(C489,[6]Unités!A:B,2,FALSE)</f>
        <v>147</v>
      </c>
      <c r="E489" s="186"/>
      <c r="F489" s="175" t="s">
        <v>204</v>
      </c>
      <c r="G489" s="188">
        <v>2</v>
      </c>
      <c r="I489" s="187"/>
      <c r="J489" s="173"/>
    </row>
    <row r="490" spans="1:17" ht="16.5" x14ac:dyDescent="0.2">
      <c r="A490" s="183"/>
      <c r="B490" s="184">
        <v>41</v>
      </c>
      <c r="C490" s="185" t="s">
        <v>78</v>
      </c>
      <c r="D490" s="175">
        <f>VLOOKUP(C490,[6]Unités!A:B,2,FALSE)</f>
        <v>147</v>
      </c>
      <c r="E490" s="186"/>
      <c r="F490" s="175" t="s">
        <v>205</v>
      </c>
      <c r="G490" s="188">
        <v>3</v>
      </c>
      <c r="I490" s="187"/>
      <c r="J490" s="173"/>
    </row>
    <row r="491" spans="1:17" x14ac:dyDescent="0.2">
      <c r="A491" s="183"/>
      <c r="B491" s="184">
        <v>41</v>
      </c>
      <c r="C491" s="185" t="s">
        <v>97</v>
      </c>
      <c r="D491" s="175">
        <f>VLOOKUP(C491,[6]Unités!A:B,2,FALSE)</f>
        <v>143</v>
      </c>
      <c r="E491" s="186"/>
      <c r="F491" s="175" t="s">
        <v>203</v>
      </c>
      <c r="G491" s="188">
        <v>1</v>
      </c>
      <c r="I491" s="187"/>
    </row>
    <row r="492" spans="1:17" x14ac:dyDescent="0.2">
      <c r="A492" s="183"/>
      <c r="B492" s="184">
        <v>41</v>
      </c>
      <c r="C492" s="185" t="s">
        <v>97</v>
      </c>
      <c r="D492" s="175">
        <f>VLOOKUP(C492,[6]Unités!A:B,2,FALSE)</f>
        <v>143</v>
      </c>
      <c r="E492" s="186"/>
      <c r="F492" s="175" t="s">
        <v>204</v>
      </c>
      <c r="G492" s="188">
        <v>2</v>
      </c>
      <c r="I492" s="187"/>
    </row>
    <row r="493" spans="1:17" x14ac:dyDescent="0.2">
      <c r="A493" s="174"/>
      <c r="B493" s="184">
        <v>41</v>
      </c>
      <c r="C493" s="185" t="s">
        <v>97</v>
      </c>
      <c r="D493" s="175">
        <f>VLOOKUP(C493,[6]Unités!A:B,2,FALSE)</f>
        <v>143</v>
      </c>
      <c r="E493" s="186"/>
      <c r="F493" s="175" t="s">
        <v>205</v>
      </c>
      <c r="G493" s="188">
        <v>3</v>
      </c>
      <c r="I493" s="187"/>
    </row>
    <row r="494" spans="1:17" x14ac:dyDescent="0.2">
      <c r="A494" s="174"/>
      <c r="B494" s="184">
        <v>41</v>
      </c>
      <c r="C494" s="185" t="s">
        <v>181</v>
      </c>
      <c r="D494" s="175">
        <f>VLOOKUP(C494,[6]Unités!A:B,2,FALSE)</f>
        <v>118</v>
      </c>
      <c r="E494" s="186"/>
      <c r="F494" s="175" t="s">
        <v>203</v>
      </c>
      <c r="G494" s="188">
        <v>1</v>
      </c>
      <c r="I494" s="187"/>
    </row>
    <row r="495" spans="1:17" x14ac:dyDescent="0.2">
      <c r="A495" s="174"/>
      <c r="B495" s="184">
        <v>41</v>
      </c>
      <c r="C495" s="185" t="s">
        <v>181</v>
      </c>
      <c r="D495" s="175">
        <f>VLOOKUP(C495,[6]Unités!A:B,2,FALSE)</f>
        <v>118</v>
      </c>
      <c r="E495" s="186"/>
      <c r="F495" s="175" t="s">
        <v>204</v>
      </c>
      <c r="G495" s="188">
        <v>2</v>
      </c>
      <c r="I495" s="187"/>
    </row>
    <row r="496" spans="1:17" x14ac:dyDescent="0.2">
      <c r="A496" s="174"/>
      <c r="B496" s="184">
        <v>41</v>
      </c>
      <c r="C496" s="185" t="s">
        <v>181</v>
      </c>
      <c r="D496" s="175">
        <f>VLOOKUP(C496,[6]Unités!A:B,2,FALSE)</f>
        <v>118</v>
      </c>
      <c r="E496" s="186"/>
      <c r="F496" s="175" t="s">
        <v>205</v>
      </c>
      <c r="G496" s="188">
        <v>3</v>
      </c>
      <c r="I496" s="187"/>
    </row>
    <row r="497" spans="1:17" x14ac:dyDescent="0.2">
      <c r="A497" s="174"/>
      <c r="B497" s="184">
        <v>41</v>
      </c>
      <c r="C497" s="185" t="s">
        <v>98</v>
      </c>
      <c r="D497" s="175">
        <f>VLOOKUP(C497,[6]Unités!A:B,2,FALSE)</f>
        <v>128</v>
      </c>
      <c r="E497" s="186"/>
      <c r="F497" s="175" t="s">
        <v>203</v>
      </c>
      <c r="G497" s="188">
        <v>1</v>
      </c>
      <c r="I497" s="174"/>
    </row>
    <row r="498" spans="1:17" x14ac:dyDescent="0.2">
      <c r="A498" s="174"/>
      <c r="B498" s="184">
        <v>41</v>
      </c>
      <c r="C498" s="185" t="s">
        <v>98</v>
      </c>
      <c r="D498" s="175">
        <f>VLOOKUP(C498,[6]Unités!A:B,2,FALSE)</f>
        <v>128</v>
      </c>
      <c r="E498" s="186"/>
      <c r="F498" s="175" t="s">
        <v>204</v>
      </c>
      <c r="G498" s="188">
        <v>2</v>
      </c>
      <c r="I498" s="187"/>
    </row>
    <row r="499" spans="1:17" x14ac:dyDescent="0.2">
      <c r="A499" s="174"/>
      <c r="B499" s="184">
        <v>41</v>
      </c>
      <c r="C499" s="185" t="s">
        <v>98</v>
      </c>
      <c r="D499" s="175">
        <f>VLOOKUP(C499,[6]Unités!A:B,2,FALSE)</f>
        <v>128</v>
      </c>
      <c r="E499" s="186"/>
      <c r="F499" s="175" t="s">
        <v>205</v>
      </c>
      <c r="G499" s="188">
        <v>3</v>
      </c>
      <c r="I499" s="187"/>
    </row>
    <row r="500" spans="1:17" s="194" customFormat="1" ht="9.75" customHeight="1" x14ac:dyDescent="0.2">
      <c r="A500" s="189"/>
      <c r="B500" s="190"/>
      <c r="C500" s="191"/>
      <c r="D500" s="191"/>
      <c r="E500" s="186"/>
      <c r="F500" s="191"/>
      <c r="G500" s="191"/>
      <c r="H500" s="191"/>
      <c r="I500" s="192"/>
      <c r="J500" s="193"/>
      <c r="L500" s="191"/>
      <c r="M500" s="191"/>
      <c r="N500" s="191"/>
      <c r="O500" s="191"/>
      <c r="P500" s="191"/>
      <c r="Q500" s="191"/>
    </row>
    <row r="501" spans="1:17" x14ac:dyDescent="0.2">
      <c r="A501" s="183" t="s">
        <v>361</v>
      </c>
      <c r="B501" s="184">
        <v>42</v>
      </c>
      <c r="C501" s="185" t="s">
        <v>81</v>
      </c>
      <c r="D501" s="175">
        <f>VLOOKUP(C501,[6]Unités!A:B,2,FALSE)</f>
        <v>100</v>
      </c>
      <c r="E501" s="186"/>
      <c r="F501" s="175" t="s">
        <v>105</v>
      </c>
      <c r="G501" s="175">
        <v>0</v>
      </c>
      <c r="I501" s="187"/>
    </row>
    <row r="502" spans="1:17" x14ac:dyDescent="0.2">
      <c r="A502" s="183"/>
      <c r="B502" s="184">
        <v>42</v>
      </c>
      <c r="C502" s="185" t="s">
        <v>78</v>
      </c>
      <c r="D502" s="175">
        <f>VLOOKUP(C502,[6]Unités!A:B,2,FALSE)</f>
        <v>147</v>
      </c>
      <c r="E502" s="186"/>
      <c r="F502" s="175" t="s">
        <v>203</v>
      </c>
      <c r="G502" s="188">
        <v>1</v>
      </c>
      <c r="I502" s="187"/>
    </row>
    <row r="503" spans="1:17" x14ac:dyDescent="0.2">
      <c r="A503" s="183"/>
      <c r="B503" s="184">
        <v>42</v>
      </c>
      <c r="C503" s="185" t="s">
        <v>78</v>
      </c>
      <c r="D503" s="175">
        <f>VLOOKUP(C503,[6]Unités!A:B,2,FALSE)</f>
        <v>147</v>
      </c>
      <c r="E503" s="186"/>
      <c r="F503" s="175" t="s">
        <v>204</v>
      </c>
      <c r="G503" s="188">
        <v>2</v>
      </c>
      <c r="I503" s="187"/>
    </row>
    <row r="504" spans="1:17" x14ac:dyDescent="0.2">
      <c r="A504" s="183"/>
      <c r="B504" s="184">
        <v>42</v>
      </c>
      <c r="C504" s="185" t="s">
        <v>78</v>
      </c>
      <c r="D504" s="175">
        <f>VLOOKUP(C504,[6]Unités!A:B,2,FALSE)</f>
        <v>147</v>
      </c>
      <c r="E504" s="186"/>
      <c r="F504" s="175" t="s">
        <v>205</v>
      </c>
      <c r="G504" s="188">
        <v>3</v>
      </c>
      <c r="I504" s="187"/>
    </row>
    <row r="505" spans="1:17" x14ac:dyDescent="0.2">
      <c r="A505" s="183"/>
      <c r="B505" s="184">
        <v>42</v>
      </c>
      <c r="C505" s="185" t="s">
        <v>97</v>
      </c>
      <c r="D505" s="175">
        <f>VLOOKUP(C505,[6]Unités!A:B,2,FALSE)</f>
        <v>143</v>
      </c>
      <c r="E505" s="186"/>
      <c r="F505" s="175" t="s">
        <v>203</v>
      </c>
      <c r="G505" s="188">
        <v>1</v>
      </c>
      <c r="I505" s="187"/>
    </row>
    <row r="506" spans="1:17" x14ac:dyDescent="0.2">
      <c r="A506" s="183"/>
      <c r="B506" s="184">
        <v>42</v>
      </c>
      <c r="C506" s="185" t="s">
        <v>97</v>
      </c>
      <c r="D506" s="175">
        <f>VLOOKUP(C506,[6]Unités!A:B,2,FALSE)</f>
        <v>143</v>
      </c>
      <c r="E506" s="186"/>
      <c r="F506" s="175" t="s">
        <v>204</v>
      </c>
      <c r="G506" s="188">
        <v>2</v>
      </c>
      <c r="I506" s="187"/>
    </row>
    <row r="507" spans="1:17" ht="16.5" x14ac:dyDescent="0.2">
      <c r="A507" s="183"/>
      <c r="B507" s="184">
        <v>42</v>
      </c>
      <c r="C507" s="185" t="s">
        <v>97</v>
      </c>
      <c r="D507" s="175">
        <f>VLOOKUP(C507,[6]Unités!A:B,2,FALSE)</f>
        <v>143</v>
      </c>
      <c r="E507" s="186"/>
      <c r="F507" s="175" t="s">
        <v>205</v>
      </c>
      <c r="G507" s="188">
        <v>3</v>
      </c>
      <c r="I507" s="187"/>
      <c r="J507" s="173"/>
    </row>
    <row r="508" spans="1:17" ht="16.5" x14ac:dyDescent="0.2">
      <c r="A508" s="183"/>
      <c r="B508" s="184">
        <v>42</v>
      </c>
      <c r="C508" s="185" t="s">
        <v>181</v>
      </c>
      <c r="D508" s="175">
        <f>VLOOKUP(C508,[6]Unités!A:B,2,FALSE)</f>
        <v>118</v>
      </c>
      <c r="E508" s="186"/>
      <c r="F508" s="175" t="s">
        <v>203</v>
      </c>
      <c r="G508" s="188">
        <v>1</v>
      </c>
      <c r="I508" s="187"/>
      <c r="J508" s="173"/>
    </row>
    <row r="509" spans="1:17" ht="16.5" x14ac:dyDescent="0.2">
      <c r="A509" s="183"/>
      <c r="B509" s="184">
        <v>42</v>
      </c>
      <c r="C509" s="185" t="s">
        <v>181</v>
      </c>
      <c r="D509" s="175">
        <f>VLOOKUP(C509,[6]Unités!A:B,2,FALSE)</f>
        <v>118</v>
      </c>
      <c r="E509" s="186"/>
      <c r="F509" s="175" t="s">
        <v>204</v>
      </c>
      <c r="G509" s="188">
        <v>2</v>
      </c>
      <c r="I509" s="187"/>
      <c r="J509" s="173"/>
    </row>
    <row r="510" spans="1:17" ht="16.5" x14ac:dyDescent="0.2">
      <c r="A510" s="183"/>
      <c r="B510" s="184">
        <v>42</v>
      </c>
      <c r="C510" s="185" t="s">
        <v>181</v>
      </c>
      <c r="D510" s="175">
        <f>VLOOKUP(C510,[6]Unités!A:B,2,FALSE)</f>
        <v>118</v>
      </c>
      <c r="E510" s="186"/>
      <c r="F510" s="175" t="s">
        <v>205</v>
      </c>
      <c r="G510" s="188">
        <v>3</v>
      </c>
      <c r="I510" s="187"/>
      <c r="J510" s="173"/>
    </row>
    <row r="511" spans="1:17" ht="16.5" x14ac:dyDescent="0.2">
      <c r="A511" s="183"/>
      <c r="B511" s="184">
        <v>42</v>
      </c>
      <c r="C511" s="185" t="s">
        <v>98</v>
      </c>
      <c r="D511" s="175">
        <f>VLOOKUP(C511,[6]Unités!A:B,2,FALSE)</f>
        <v>128</v>
      </c>
      <c r="E511" s="186"/>
      <c r="F511" s="175" t="s">
        <v>203</v>
      </c>
      <c r="G511" s="188">
        <v>1</v>
      </c>
      <c r="I511" s="187"/>
      <c r="J511" s="173"/>
    </row>
    <row r="512" spans="1:17" ht="16.5" x14ac:dyDescent="0.2">
      <c r="A512" s="183"/>
      <c r="B512" s="184">
        <v>42</v>
      </c>
      <c r="C512" s="185" t="s">
        <v>98</v>
      </c>
      <c r="D512" s="175">
        <f>VLOOKUP(C512,[6]Unités!A:B,2,FALSE)</f>
        <v>128</v>
      </c>
      <c r="E512" s="186"/>
      <c r="F512" s="175" t="s">
        <v>204</v>
      </c>
      <c r="G512" s="188">
        <v>2</v>
      </c>
      <c r="I512" s="187"/>
      <c r="J512" s="173"/>
    </row>
    <row r="513" spans="1:17" ht="16.5" x14ac:dyDescent="0.2">
      <c r="A513" s="183"/>
      <c r="B513" s="184">
        <v>42</v>
      </c>
      <c r="C513" s="185" t="s">
        <v>98</v>
      </c>
      <c r="D513" s="175">
        <f>VLOOKUP(C513,[6]Unités!A:B,2,FALSE)</f>
        <v>128</v>
      </c>
      <c r="E513" s="186"/>
      <c r="F513" s="175" t="s">
        <v>205</v>
      </c>
      <c r="G513" s="188">
        <v>3</v>
      </c>
      <c r="I513" s="187"/>
      <c r="J513" s="173"/>
    </row>
    <row r="514" spans="1:17" s="194" customFormat="1" ht="9.75" customHeight="1" x14ac:dyDescent="0.2">
      <c r="A514" s="189"/>
      <c r="B514" s="190"/>
      <c r="C514" s="191"/>
      <c r="D514" s="191"/>
      <c r="E514" s="186"/>
      <c r="F514" s="191"/>
      <c r="G514" s="191"/>
      <c r="H514" s="191"/>
      <c r="I514" s="192"/>
      <c r="J514" s="193"/>
      <c r="L514" s="191"/>
      <c r="M514" s="191"/>
      <c r="N514" s="191"/>
      <c r="O514" s="191"/>
      <c r="P514" s="191"/>
      <c r="Q514" s="191"/>
    </row>
    <row r="515" spans="1:17" ht="25.5" x14ac:dyDescent="0.2">
      <c r="A515" s="183" t="s">
        <v>362</v>
      </c>
      <c r="B515" s="184">
        <v>43</v>
      </c>
      <c r="C515" s="185" t="s">
        <v>81</v>
      </c>
      <c r="D515" s="175">
        <f>VLOOKUP(C515,[6]Unités!A:B,2,FALSE)</f>
        <v>100</v>
      </c>
      <c r="E515" s="186"/>
      <c r="F515" s="175" t="s">
        <v>105</v>
      </c>
      <c r="G515" s="175">
        <v>0</v>
      </c>
      <c r="I515" s="187"/>
    </row>
    <row r="516" spans="1:17" x14ac:dyDescent="0.2">
      <c r="A516" s="183"/>
      <c r="B516" s="184">
        <v>43</v>
      </c>
      <c r="C516" s="185" t="s">
        <v>78</v>
      </c>
      <c r="D516" s="175">
        <f>VLOOKUP(C516,[6]Unités!A:B,2,FALSE)</f>
        <v>147</v>
      </c>
      <c r="E516" s="186"/>
      <c r="F516" s="175" t="s">
        <v>203</v>
      </c>
      <c r="G516" s="188">
        <v>1</v>
      </c>
      <c r="I516" s="187"/>
    </row>
    <row r="517" spans="1:17" x14ac:dyDescent="0.2">
      <c r="A517" s="183"/>
      <c r="B517" s="184">
        <v>43</v>
      </c>
      <c r="C517" s="185" t="s">
        <v>78</v>
      </c>
      <c r="D517" s="175">
        <f>VLOOKUP(C517,[6]Unités!A:B,2,FALSE)</f>
        <v>147</v>
      </c>
      <c r="E517" s="186"/>
      <c r="F517" s="175" t="s">
        <v>204</v>
      </c>
      <c r="G517" s="188">
        <v>2</v>
      </c>
      <c r="I517" s="187"/>
    </row>
    <row r="518" spans="1:17" x14ac:dyDescent="0.2">
      <c r="A518" s="183"/>
      <c r="B518" s="184">
        <v>43</v>
      </c>
      <c r="C518" s="185" t="s">
        <v>78</v>
      </c>
      <c r="D518" s="175">
        <f>VLOOKUP(C518,[6]Unités!A:B,2,FALSE)</f>
        <v>147</v>
      </c>
      <c r="E518" s="186"/>
      <c r="F518" s="175" t="s">
        <v>205</v>
      </c>
      <c r="G518" s="188">
        <v>3</v>
      </c>
      <c r="I518" s="187"/>
    </row>
    <row r="519" spans="1:17" x14ac:dyDescent="0.2">
      <c r="A519" s="183"/>
      <c r="B519" s="184">
        <v>43</v>
      </c>
      <c r="C519" s="185" t="s">
        <v>97</v>
      </c>
      <c r="D519" s="175">
        <f>VLOOKUP(C519,[6]Unités!A:B,2,FALSE)</f>
        <v>143</v>
      </c>
      <c r="E519" s="186"/>
      <c r="F519" s="175" t="s">
        <v>203</v>
      </c>
      <c r="G519" s="188">
        <v>1</v>
      </c>
      <c r="I519" s="187"/>
    </row>
    <row r="520" spans="1:17" x14ac:dyDescent="0.2">
      <c r="A520" s="183"/>
      <c r="B520" s="184">
        <v>43</v>
      </c>
      <c r="C520" s="185" t="s">
        <v>97</v>
      </c>
      <c r="D520" s="175">
        <f>VLOOKUP(C520,[6]Unités!A:B,2,FALSE)</f>
        <v>143</v>
      </c>
      <c r="E520" s="186"/>
      <c r="F520" s="175" t="s">
        <v>204</v>
      </c>
      <c r="G520" s="188">
        <v>2</v>
      </c>
      <c r="I520" s="187"/>
    </row>
    <row r="521" spans="1:17" ht="16.5" x14ac:dyDescent="0.2">
      <c r="A521" s="183"/>
      <c r="B521" s="184">
        <v>43</v>
      </c>
      <c r="C521" s="185" t="s">
        <v>97</v>
      </c>
      <c r="D521" s="175">
        <f>VLOOKUP(C521,[6]Unités!A:B,2,FALSE)</f>
        <v>143</v>
      </c>
      <c r="E521" s="186"/>
      <c r="F521" s="175" t="s">
        <v>205</v>
      </c>
      <c r="G521" s="188">
        <v>3</v>
      </c>
      <c r="I521" s="187"/>
      <c r="J521" s="173"/>
    </row>
    <row r="522" spans="1:17" ht="16.5" x14ac:dyDescent="0.2">
      <c r="A522" s="183"/>
      <c r="B522" s="184">
        <v>43</v>
      </c>
      <c r="C522" s="185" t="s">
        <v>181</v>
      </c>
      <c r="D522" s="175">
        <f>VLOOKUP(C522,[6]Unités!A:B,2,FALSE)</f>
        <v>118</v>
      </c>
      <c r="E522" s="186"/>
      <c r="F522" s="175" t="s">
        <v>203</v>
      </c>
      <c r="G522" s="188">
        <v>1</v>
      </c>
      <c r="I522" s="187"/>
      <c r="J522" s="173"/>
    </row>
    <row r="523" spans="1:17" ht="16.5" x14ac:dyDescent="0.2">
      <c r="A523" s="183"/>
      <c r="B523" s="184">
        <v>43</v>
      </c>
      <c r="C523" s="185" t="s">
        <v>181</v>
      </c>
      <c r="D523" s="175">
        <f>VLOOKUP(C523,[6]Unités!A:B,2,FALSE)</f>
        <v>118</v>
      </c>
      <c r="E523" s="186"/>
      <c r="F523" s="175" t="s">
        <v>204</v>
      </c>
      <c r="G523" s="188">
        <v>2</v>
      </c>
      <c r="I523" s="187"/>
      <c r="J523" s="173"/>
    </row>
    <row r="524" spans="1:17" ht="16.5" x14ac:dyDescent="0.2">
      <c r="A524" s="183"/>
      <c r="B524" s="184">
        <v>43</v>
      </c>
      <c r="C524" s="185" t="s">
        <v>181</v>
      </c>
      <c r="D524" s="175">
        <f>VLOOKUP(C524,[6]Unités!A:B,2,FALSE)</f>
        <v>118</v>
      </c>
      <c r="E524" s="186"/>
      <c r="F524" s="175" t="s">
        <v>205</v>
      </c>
      <c r="G524" s="188">
        <v>3</v>
      </c>
      <c r="I524" s="187"/>
      <c r="J524" s="173"/>
    </row>
    <row r="525" spans="1:17" ht="16.5" x14ac:dyDescent="0.2">
      <c r="A525" s="183"/>
      <c r="B525" s="184">
        <v>43</v>
      </c>
      <c r="C525" s="185" t="s">
        <v>98</v>
      </c>
      <c r="D525" s="175">
        <f>VLOOKUP(C525,[6]Unités!A:B,2,FALSE)</f>
        <v>128</v>
      </c>
      <c r="E525" s="186"/>
      <c r="F525" s="175" t="s">
        <v>203</v>
      </c>
      <c r="G525" s="188">
        <v>1</v>
      </c>
      <c r="I525" s="187"/>
      <c r="J525" s="173"/>
    </row>
    <row r="526" spans="1:17" ht="16.5" x14ac:dyDescent="0.2">
      <c r="A526" s="183"/>
      <c r="B526" s="184">
        <v>43</v>
      </c>
      <c r="C526" s="185" t="s">
        <v>98</v>
      </c>
      <c r="D526" s="175">
        <f>VLOOKUP(C526,[6]Unités!A:B,2,FALSE)</f>
        <v>128</v>
      </c>
      <c r="E526" s="186"/>
      <c r="F526" s="175" t="s">
        <v>204</v>
      </c>
      <c r="G526" s="188">
        <v>2</v>
      </c>
      <c r="I526" s="187"/>
      <c r="J526" s="173"/>
    </row>
    <row r="527" spans="1:17" ht="16.5" x14ac:dyDescent="0.2">
      <c r="A527" s="183"/>
      <c r="B527" s="184">
        <v>43</v>
      </c>
      <c r="C527" s="185" t="s">
        <v>98</v>
      </c>
      <c r="D527" s="175">
        <f>VLOOKUP(C527,[6]Unités!A:B,2,FALSE)</f>
        <v>128</v>
      </c>
      <c r="E527" s="186"/>
      <c r="F527" s="175" t="s">
        <v>205</v>
      </c>
      <c r="G527" s="188">
        <v>3</v>
      </c>
      <c r="I527" s="187"/>
      <c r="J527" s="173"/>
    </row>
    <row r="528" spans="1:17" s="194" customFormat="1" ht="9.75" customHeight="1" x14ac:dyDescent="0.2">
      <c r="A528" s="189"/>
      <c r="B528" s="190"/>
      <c r="C528" s="191"/>
      <c r="D528" s="191"/>
      <c r="E528" s="186"/>
      <c r="F528" s="191"/>
      <c r="G528" s="191"/>
      <c r="H528" s="191"/>
      <c r="I528" s="192"/>
      <c r="J528" s="193"/>
      <c r="L528" s="191"/>
      <c r="M528" s="191"/>
      <c r="N528" s="191"/>
      <c r="O528" s="191"/>
      <c r="P528" s="191"/>
      <c r="Q528" s="191"/>
    </row>
    <row r="529" spans="1:17" x14ac:dyDescent="0.2">
      <c r="A529" s="183" t="s">
        <v>363</v>
      </c>
      <c r="B529" s="184">
        <v>44</v>
      </c>
      <c r="C529" s="185" t="s">
        <v>81</v>
      </c>
      <c r="D529" s="175">
        <f>VLOOKUP(C529,[6]Unités!A:B,2,FALSE)</f>
        <v>100</v>
      </c>
      <c r="E529" s="186"/>
      <c r="F529" s="175" t="s">
        <v>105</v>
      </c>
      <c r="G529" s="175">
        <v>0</v>
      </c>
      <c r="I529" s="187"/>
    </row>
    <row r="530" spans="1:17" x14ac:dyDescent="0.2">
      <c r="A530" s="183"/>
      <c r="B530" s="184">
        <v>44</v>
      </c>
      <c r="C530" s="185" t="s">
        <v>78</v>
      </c>
      <c r="D530" s="175">
        <f>VLOOKUP(C530,[6]Unités!A:B,2,FALSE)</f>
        <v>147</v>
      </c>
      <c r="E530" s="186"/>
      <c r="F530" s="175" t="s">
        <v>203</v>
      </c>
      <c r="G530" s="188">
        <v>1</v>
      </c>
      <c r="I530" s="187"/>
    </row>
    <row r="531" spans="1:17" x14ac:dyDescent="0.2">
      <c r="A531" s="183"/>
      <c r="B531" s="184">
        <v>44</v>
      </c>
      <c r="C531" s="185" t="s">
        <v>78</v>
      </c>
      <c r="D531" s="175">
        <f>VLOOKUP(C531,[6]Unités!A:B,2,FALSE)</f>
        <v>147</v>
      </c>
      <c r="E531" s="186"/>
      <c r="F531" s="175" t="s">
        <v>204</v>
      </c>
      <c r="G531" s="188">
        <v>2</v>
      </c>
      <c r="I531" s="187"/>
    </row>
    <row r="532" spans="1:17" x14ac:dyDescent="0.2">
      <c r="A532" s="183"/>
      <c r="B532" s="184">
        <v>44</v>
      </c>
      <c r="C532" s="185" t="s">
        <v>78</v>
      </c>
      <c r="D532" s="175">
        <f>VLOOKUP(C532,[6]Unités!A:B,2,FALSE)</f>
        <v>147</v>
      </c>
      <c r="E532" s="186"/>
      <c r="F532" s="175" t="s">
        <v>205</v>
      </c>
      <c r="G532" s="188">
        <v>3</v>
      </c>
      <c r="I532" s="187"/>
    </row>
    <row r="533" spans="1:17" x14ac:dyDescent="0.2">
      <c r="A533" s="183"/>
      <c r="B533" s="184">
        <v>44</v>
      </c>
      <c r="C533" s="185" t="s">
        <v>97</v>
      </c>
      <c r="D533" s="175">
        <f>VLOOKUP(C533,[6]Unités!A:B,2,FALSE)</f>
        <v>143</v>
      </c>
      <c r="E533" s="186"/>
      <c r="F533" s="175" t="s">
        <v>203</v>
      </c>
      <c r="G533" s="188">
        <v>1</v>
      </c>
      <c r="I533" s="187"/>
    </row>
    <row r="534" spans="1:17" x14ac:dyDescent="0.2">
      <c r="A534" s="183"/>
      <c r="B534" s="184">
        <v>44</v>
      </c>
      <c r="C534" s="185" t="s">
        <v>97</v>
      </c>
      <c r="D534" s="175">
        <f>VLOOKUP(C534,[6]Unités!A:B,2,FALSE)</f>
        <v>143</v>
      </c>
      <c r="E534" s="186"/>
      <c r="F534" s="175" t="s">
        <v>204</v>
      </c>
      <c r="G534" s="188">
        <v>2</v>
      </c>
      <c r="I534" s="187"/>
    </row>
    <row r="535" spans="1:17" x14ac:dyDescent="0.2">
      <c r="A535" s="183"/>
      <c r="B535" s="184">
        <v>44</v>
      </c>
      <c r="C535" s="185" t="s">
        <v>97</v>
      </c>
      <c r="D535" s="175">
        <f>VLOOKUP(C535,[6]Unités!A:B,2,FALSE)</f>
        <v>143</v>
      </c>
      <c r="E535" s="186"/>
      <c r="F535" s="175" t="s">
        <v>205</v>
      </c>
      <c r="G535" s="188">
        <v>3</v>
      </c>
      <c r="I535" s="187"/>
    </row>
    <row r="536" spans="1:17" s="194" customFormat="1" ht="9.75" customHeight="1" x14ac:dyDescent="0.2">
      <c r="A536" s="189"/>
      <c r="B536" s="190"/>
      <c r="C536" s="191"/>
      <c r="D536" s="191"/>
      <c r="E536" s="186"/>
      <c r="F536" s="191"/>
      <c r="G536" s="191"/>
      <c r="H536" s="191"/>
      <c r="I536" s="192"/>
      <c r="J536" s="193"/>
      <c r="L536" s="191"/>
      <c r="M536" s="191"/>
      <c r="N536" s="191"/>
      <c r="O536" s="191"/>
      <c r="P536" s="191"/>
      <c r="Q536" s="191"/>
    </row>
    <row r="537" spans="1:17" ht="16.5" x14ac:dyDescent="0.2">
      <c r="A537" s="183" t="s">
        <v>364</v>
      </c>
      <c r="B537" s="184">
        <v>45</v>
      </c>
      <c r="C537" s="185" t="s">
        <v>81</v>
      </c>
      <c r="D537" s="175">
        <f>VLOOKUP(C537,[6]Unités!A:B,2,FALSE)</f>
        <v>100</v>
      </c>
      <c r="E537" s="186"/>
      <c r="F537" s="175" t="s">
        <v>105</v>
      </c>
      <c r="G537" s="175">
        <v>0</v>
      </c>
      <c r="I537" s="187"/>
      <c r="J537" s="173"/>
    </row>
    <row r="538" spans="1:17" ht="16.5" x14ac:dyDescent="0.2">
      <c r="A538" s="183"/>
      <c r="B538" s="184">
        <v>45</v>
      </c>
      <c r="C538" s="185" t="s">
        <v>173</v>
      </c>
      <c r="D538" s="175">
        <f>VLOOKUP(C538,[6]Unités!A:B,2,FALSE)</f>
        <v>109</v>
      </c>
      <c r="E538" s="186"/>
      <c r="F538" s="175" t="s">
        <v>203</v>
      </c>
      <c r="G538" s="188">
        <v>1</v>
      </c>
      <c r="I538" s="187"/>
      <c r="J538" s="173"/>
    </row>
    <row r="539" spans="1:17" ht="16.5" x14ac:dyDescent="0.2">
      <c r="A539" s="183"/>
      <c r="B539" s="184">
        <v>45</v>
      </c>
      <c r="C539" s="185" t="s">
        <v>173</v>
      </c>
      <c r="D539" s="175">
        <f>VLOOKUP(C539,[6]Unités!A:B,2,FALSE)</f>
        <v>109</v>
      </c>
      <c r="E539" s="186"/>
      <c r="F539" s="175" t="s">
        <v>204</v>
      </c>
      <c r="G539" s="188">
        <v>2</v>
      </c>
      <c r="I539" s="187"/>
      <c r="J539" s="173"/>
    </row>
    <row r="540" spans="1:17" ht="16.5" x14ac:dyDescent="0.2">
      <c r="A540" s="183"/>
      <c r="B540" s="184">
        <v>45</v>
      </c>
      <c r="C540" s="185" t="s">
        <v>173</v>
      </c>
      <c r="D540" s="175">
        <f>VLOOKUP(C540,[6]Unités!A:B,2,FALSE)</f>
        <v>109</v>
      </c>
      <c r="E540" s="186"/>
      <c r="F540" s="175" t="s">
        <v>205</v>
      </c>
      <c r="G540" s="188">
        <v>3</v>
      </c>
      <c r="I540" s="187"/>
      <c r="J540" s="173"/>
    </row>
    <row r="541" spans="1:17" x14ac:dyDescent="0.2">
      <c r="A541" s="183"/>
      <c r="B541" s="184">
        <v>45</v>
      </c>
      <c r="C541" s="185" t="s">
        <v>97</v>
      </c>
      <c r="D541" s="175">
        <f>VLOOKUP(C541,[6]Unités!A:B,2,FALSE)</f>
        <v>143</v>
      </c>
      <c r="E541" s="186"/>
      <c r="F541" s="175" t="s">
        <v>203</v>
      </c>
      <c r="G541" s="188">
        <v>1</v>
      </c>
      <c r="I541" s="187"/>
    </row>
    <row r="542" spans="1:17" x14ac:dyDescent="0.2">
      <c r="A542" s="183"/>
      <c r="B542" s="184">
        <v>45</v>
      </c>
      <c r="C542" s="185" t="s">
        <v>97</v>
      </c>
      <c r="D542" s="175">
        <f>VLOOKUP(C542,[6]Unités!A:B,2,FALSE)</f>
        <v>143</v>
      </c>
      <c r="E542" s="186"/>
      <c r="F542" s="175" t="s">
        <v>204</v>
      </c>
      <c r="G542" s="188">
        <v>2</v>
      </c>
      <c r="I542" s="187"/>
    </row>
    <row r="543" spans="1:17" x14ac:dyDescent="0.2">
      <c r="A543" s="183"/>
      <c r="B543" s="184">
        <v>45</v>
      </c>
      <c r="C543" s="185" t="s">
        <v>97</v>
      </c>
      <c r="D543" s="175">
        <f>VLOOKUP(C543,[6]Unités!A:B,2,FALSE)</f>
        <v>143</v>
      </c>
      <c r="E543" s="186"/>
      <c r="F543" s="175" t="s">
        <v>205</v>
      </c>
      <c r="G543" s="188">
        <v>3</v>
      </c>
      <c r="I543" s="187"/>
    </row>
    <row r="544" spans="1:17" x14ac:dyDescent="0.2">
      <c r="A544" s="183"/>
      <c r="B544" s="184">
        <v>45</v>
      </c>
      <c r="C544" s="185" t="s">
        <v>98</v>
      </c>
      <c r="D544" s="175">
        <f>VLOOKUP(C544,[6]Unités!A:B,2,FALSE)</f>
        <v>128</v>
      </c>
      <c r="E544" s="186"/>
      <c r="F544" s="175" t="s">
        <v>203</v>
      </c>
      <c r="G544" s="188">
        <v>1</v>
      </c>
      <c r="I544" s="187"/>
    </row>
    <row r="545" spans="1:17" x14ac:dyDescent="0.2">
      <c r="A545" s="183"/>
      <c r="B545" s="184">
        <v>45</v>
      </c>
      <c r="C545" s="185" t="s">
        <v>98</v>
      </c>
      <c r="D545" s="175">
        <f>VLOOKUP(C545,[6]Unités!A:B,2,FALSE)</f>
        <v>128</v>
      </c>
      <c r="E545" s="186"/>
      <c r="F545" s="175" t="s">
        <v>204</v>
      </c>
      <c r="G545" s="188">
        <v>2</v>
      </c>
      <c r="I545" s="187"/>
    </row>
    <row r="546" spans="1:17" x14ac:dyDescent="0.2">
      <c r="A546" s="183"/>
      <c r="B546" s="184">
        <v>45</v>
      </c>
      <c r="C546" s="185" t="s">
        <v>98</v>
      </c>
      <c r="D546" s="175">
        <f>VLOOKUP(C546,[6]Unités!A:B,2,FALSE)</f>
        <v>128</v>
      </c>
      <c r="E546" s="186"/>
      <c r="F546" s="175" t="s">
        <v>205</v>
      </c>
      <c r="G546" s="188">
        <v>3</v>
      </c>
      <c r="I546" s="187"/>
    </row>
    <row r="547" spans="1:17" ht="16.5" x14ac:dyDescent="0.2">
      <c r="A547" s="183"/>
      <c r="B547" s="184">
        <v>45</v>
      </c>
      <c r="C547" s="175" t="s">
        <v>340</v>
      </c>
      <c r="D547" s="175">
        <f>VLOOKUP(C547,[6]Unités!A:B,2,FALSE)</f>
        <v>663</v>
      </c>
      <c r="E547" s="186"/>
      <c r="F547" s="175" t="s">
        <v>217</v>
      </c>
      <c r="G547" s="175">
        <v>4</v>
      </c>
      <c r="I547" s="187"/>
      <c r="J547" s="173"/>
    </row>
    <row r="548" spans="1:17" ht="16.5" x14ac:dyDescent="0.2">
      <c r="A548" s="183"/>
      <c r="B548" s="184">
        <v>45</v>
      </c>
      <c r="C548" s="175" t="s">
        <v>340</v>
      </c>
      <c r="D548" s="175">
        <f>VLOOKUP(C548,[6]Unités!A:B,2,FALSE)</f>
        <v>663</v>
      </c>
      <c r="E548" s="186"/>
      <c r="F548" s="175" t="s">
        <v>218</v>
      </c>
      <c r="G548" s="175">
        <v>5</v>
      </c>
      <c r="I548" s="187"/>
      <c r="J548" s="173"/>
    </row>
    <row r="549" spans="1:17" ht="16.5" x14ac:dyDescent="0.2">
      <c r="A549" s="183"/>
      <c r="B549" s="184">
        <v>45</v>
      </c>
      <c r="C549" s="175" t="s">
        <v>340</v>
      </c>
      <c r="D549" s="175">
        <f>VLOOKUP(C549,[6]Unités!A:B,2,FALSE)</f>
        <v>663</v>
      </c>
      <c r="E549" s="186"/>
      <c r="F549" s="175" t="s">
        <v>219</v>
      </c>
      <c r="G549" s="175">
        <v>6</v>
      </c>
      <c r="I549" s="187"/>
      <c r="J549" s="173"/>
    </row>
    <row r="550" spans="1:17" ht="16.5" x14ac:dyDescent="0.2">
      <c r="A550" s="183"/>
      <c r="B550" s="184">
        <v>45</v>
      </c>
      <c r="C550" s="175" t="s">
        <v>341</v>
      </c>
      <c r="D550" s="175">
        <f>VLOOKUP(C550,[6]Unités!A:B,2,FALSE)</f>
        <v>664</v>
      </c>
      <c r="E550" s="186"/>
      <c r="F550" s="175" t="s">
        <v>217</v>
      </c>
      <c r="G550" s="175">
        <v>4</v>
      </c>
      <c r="I550" s="187"/>
      <c r="J550" s="173"/>
    </row>
    <row r="551" spans="1:17" ht="16.5" x14ac:dyDescent="0.2">
      <c r="A551" s="183"/>
      <c r="B551" s="184">
        <v>45</v>
      </c>
      <c r="C551" s="175" t="s">
        <v>341</v>
      </c>
      <c r="D551" s="175">
        <f>VLOOKUP(C551,[6]Unités!A:B,2,FALSE)</f>
        <v>664</v>
      </c>
      <c r="E551" s="186"/>
      <c r="F551" s="175" t="s">
        <v>218</v>
      </c>
      <c r="G551" s="175">
        <v>5</v>
      </c>
      <c r="I551" s="187"/>
      <c r="J551" s="173"/>
    </row>
    <row r="552" spans="1:17" ht="16.5" x14ac:dyDescent="0.2">
      <c r="A552" s="183"/>
      <c r="B552" s="184">
        <v>45</v>
      </c>
      <c r="C552" s="175" t="s">
        <v>341</v>
      </c>
      <c r="D552" s="175">
        <f>VLOOKUP(C552,[6]Unités!A:B,2,FALSE)</f>
        <v>664</v>
      </c>
      <c r="E552" s="186"/>
      <c r="F552" s="175" t="s">
        <v>219</v>
      </c>
      <c r="G552" s="175">
        <v>6</v>
      </c>
      <c r="I552" s="187"/>
      <c r="J552" s="173"/>
    </row>
    <row r="553" spans="1:17" s="194" customFormat="1" ht="9.75" customHeight="1" x14ac:dyDescent="0.2">
      <c r="A553" s="189"/>
      <c r="B553" s="190"/>
      <c r="C553" s="191"/>
      <c r="D553" s="191"/>
      <c r="E553" s="186"/>
      <c r="F553" s="191"/>
      <c r="G553" s="191"/>
      <c r="H553" s="191"/>
      <c r="I553" s="192"/>
      <c r="J553" s="193"/>
      <c r="L553" s="191"/>
      <c r="M553" s="191"/>
      <c r="N553" s="191"/>
      <c r="O553" s="191"/>
      <c r="P553" s="191"/>
      <c r="Q553" s="191"/>
    </row>
    <row r="554" spans="1:17" x14ac:dyDescent="0.2">
      <c r="A554" s="183" t="s">
        <v>365</v>
      </c>
      <c r="B554" s="184">
        <v>46</v>
      </c>
      <c r="C554" s="185" t="s">
        <v>81</v>
      </c>
      <c r="D554" s="175">
        <f>VLOOKUP(C554,[6]Unités!A:B,2,FALSE)</f>
        <v>100</v>
      </c>
      <c r="E554" s="186"/>
      <c r="F554" s="175" t="s">
        <v>105</v>
      </c>
      <c r="G554" s="175">
        <v>0</v>
      </c>
      <c r="I554" s="187"/>
    </row>
    <row r="555" spans="1:17" x14ac:dyDescent="0.2">
      <c r="A555" s="183"/>
      <c r="B555" s="184">
        <v>46</v>
      </c>
      <c r="C555" s="185" t="s">
        <v>78</v>
      </c>
      <c r="D555" s="175">
        <f>VLOOKUP(C555,[6]Unités!A:B,2,FALSE)</f>
        <v>147</v>
      </c>
      <c r="E555" s="186"/>
      <c r="F555" s="175" t="s">
        <v>203</v>
      </c>
      <c r="G555" s="188">
        <v>1</v>
      </c>
      <c r="I555" s="187"/>
    </row>
    <row r="556" spans="1:17" x14ac:dyDescent="0.2">
      <c r="A556" s="183"/>
      <c r="B556" s="184">
        <v>46</v>
      </c>
      <c r="C556" s="185" t="s">
        <v>78</v>
      </c>
      <c r="D556" s="175">
        <f>VLOOKUP(C556,[6]Unités!A:B,2,FALSE)</f>
        <v>147</v>
      </c>
      <c r="E556" s="186"/>
      <c r="F556" s="175" t="s">
        <v>204</v>
      </c>
      <c r="G556" s="188">
        <v>2</v>
      </c>
      <c r="I556" s="187"/>
    </row>
    <row r="557" spans="1:17" x14ac:dyDescent="0.2">
      <c r="A557" s="183"/>
      <c r="B557" s="184">
        <v>46</v>
      </c>
      <c r="C557" s="185" t="s">
        <v>78</v>
      </c>
      <c r="D557" s="175">
        <f>VLOOKUP(C557,[6]Unités!A:B,2,FALSE)</f>
        <v>147</v>
      </c>
      <c r="E557" s="186"/>
      <c r="F557" s="175" t="s">
        <v>205</v>
      </c>
      <c r="G557" s="188">
        <v>3</v>
      </c>
      <c r="I557" s="187"/>
    </row>
    <row r="558" spans="1:17" ht="16.5" x14ac:dyDescent="0.2">
      <c r="A558" s="183"/>
      <c r="B558" s="184">
        <v>46</v>
      </c>
      <c r="C558" s="185" t="s">
        <v>97</v>
      </c>
      <c r="D558" s="175">
        <f>VLOOKUP(C558,[6]Unités!A:B,2,FALSE)</f>
        <v>143</v>
      </c>
      <c r="E558" s="186"/>
      <c r="F558" s="175" t="s">
        <v>203</v>
      </c>
      <c r="G558" s="188">
        <v>1</v>
      </c>
      <c r="I558" s="187"/>
      <c r="J558" s="173"/>
    </row>
    <row r="559" spans="1:17" ht="16.5" x14ac:dyDescent="0.2">
      <c r="A559" s="183"/>
      <c r="B559" s="184">
        <v>46</v>
      </c>
      <c r="C559" s="185" t="s">
        <v>97</v>
      </c>
      <c r="D559" s="175">
        <f>VLOOKUP(C559,[6]Unités!A:B,2,FALSE)</f>
        <v>143</v>
      </c>
      <c r="E559" s="186"/>
      <c r="F559" s="175" t="s">
        <v>204</v>
      </c>
      <c r="G559" s="188">
        <v>2</v>
      </c>
      <c r="I559" s="187"/>
      <c r="J559" s="173"/>
    </row>
    <row r="560" spans="1:17" x14ac:dyDescent="0.2">
      <c r="A560" s="183"/>
      <c r="B560" s="184">
        <v>46</v>
      </c>
      <c r="C560" s="185" t="s">
        <v>97</v>
      </c>
      <c r="D560" s="175">
        <f>VLOOKUP(C560,[6]Unités!A:B,2,FALSE)</f>
        <v>143</v>
      </c>
      <c r="E560" s="186"/>
      <c r="F560" s="175" t="s">
        <v>205</v>
      </c>
      <c r="G560" s="188">
        <v>3</v>
      </c>
      <c r="I560" s="187"/>
    </row>
    <row r="561" spans="1:17" x14ac:dyDescent="0.2">
      <c r="A561" s="183"/>
      <c r="B561" s="184">
        <v>46</v>
      </c>
      <c r="C561" s="185" t="s">
        <v>98</v>
      </c>
      <c r="D561" s="175">
        <f>VLOOKUP(C561,[6]Unités!A:B,2,FALSE)</f>
        <v>128</v>
      </c>
      <c r="E561" s="186"/>
      <c r="F561" s="175" t="s">
        <v>203</v>
      </c>
      <c r="G561" s="188">
        <v>1</v>
      </c>
      <c r="I561" s="187"/>
    </row>
    <row r="562" spans="1:17" x14ac:dyDescent="0.2">
      <c r="A562" s="183"/>
      <c r="B562" s="184">
        <v>46</v>
      </c>
      <c r="C562" s="185" t="s">
        <v>98</v>
      </c>
      <c r="D562" s="175">
        <f>VLOOKUP(C562,[6]Unités!A:B,2,FALSE)</f>
        <v>128</v>
      </c>
      <c r="E562" s="186"/>
      <c r="F562" s="175" t="s">
        <v>204</v>
      </c>
      <c r="G562" s="188">
        <v>2</v>
      </c>
      <c r="I562" s="187"/>
    </row>
    <row r="563" spans="1:17" x14ac:dyDescent="0.2">
      <c r="A563" s="183"/>
      <c r="B563" s="184">
        <v>46</v>
      </c>
      <c r="C563" s="185" t="s">
        <v>98</v>
      </c>
      <c r="D563" s="175">
        <f>VLOOKUP(C563,[6]Unités!A:B,2,FALSE)</f>
        <v>128</v>
      </c>
      <c r="E563" s="186"/>
      <c r="F563" s="175" t="s">
        <v>205</v>
      </c>
      <c r="G563" s="188">
        <v>3</v>
      </c>
      <c r="I563" s="187"/>
    </row>
    <row r="564" spans="1:17" x14ac:dyDescent="0.2">
      <c r="A564" s="183"/>
      <c r="B564" s="184">
        <v>46</v>
      </c>
      <c r="C564" s="185" t="s">
        <v>173</v>
      </c>
      <c r="D564" s="175">
        <f>VLOOKUP(C564,[6]Unités!A:B,2,FALSE)</f>
        <v>109</v>
      </c>
      <c r="E564" s="186"/>
      <c r="F564" s="175" t="s">
        <v>203</v>
      </c>
      <c r="G564" s="188">
        <v>1</v>
      </c>
      <c r="I564" s="187"/>
    </row>
    <row r="565" spans="1:17" x14ac:dyDescent="0.2">
      <c r="A565" s="183"/>
      <c r="B565" s="184">
        <v>46</v>
      </c>
      <c r="C565" s="185" t="s">
        <v>173</v>
      </c>
      <c r="D565" s="175">
        <f>VLOOKUP(C565,[6]Unités!A:B,2,FALSE)</f>
        <v>109</v>
      </c>
      <c r="E565" s="186"/>
      <c r="F565" s="175" t="s">
        <v>204</v>
      </c>
      <c r="G565" s="188">
        <v>2</v>
      </c>
      <c r="I565" s="187"/>
    </row>
    <row r="566" spans="1:17" x14ac:dyDescent="0.2">
      <c r="A566" s="183"/>
      <c r="B566" s="184">
        <v>46</v>
      </c>
      <c r="C566" s="185" t="s">
        <v>173</v>
      </c>
      <c r="D566" s="175">
        <f>VLOOKUP(C566,[6]Unités!A:B,2,FALSE)</f>
        <v>109</v>
      </c>
      <c r="E566" s="186"/>
      <c r="F566" s="175" t="s">
        <v>205</v>
      </c>
      <c r="G566" s="188">
        <v>3</v>
      </c>
      <c r="I566" s="187"/>
    </row>
    <row r="567" spans="1:17" ht="16.5" x14ac:dyDescent="0.2">
      <c r="A567" s="183"/>
      <c r="B567" s="184">
        <v>46</v>
      </c>
      <c r="C567" s="175" t="s">
        <v>340</v>
      </c>
      <c r="D567" s="175">
        <f>VLOOKUP(C567,[6]Unités!A:B,2,FALSE)</f>
        <v>663</v>
      </c>
      <c r="E567" s="186"/>
      <c r="F567" s="175" t="s">
        <v>217</v>
      </c>
      <c r="G567" s="175">
        <v>4</v>
      </c>
      <c r="I567" s="187"/>
      <c r="J567" s="173"/>
    </row>
    <row r="568" spans="1:17" ht="16.5" x14ac:dyDescent="0.2">
      <c r="A568" s="183"/>
      <c r="B568" s="184">
        <v>46</v>
      </c>
      <c r="C568" s="175" t="s">
        <v>340</v>
      </c>
      <c r="D568" s="175">
        <f>VLOOKUP(C568,[6]Unités!A:B,2,FALSE)</f>
        <v>663</v>
      </c>
      <c r="E568" s="186"/>
      <c r="F568" s="175" t="s">
        <v>218</v>
      </c>
      <c r="G568" s="175">
        <v>5</v>
      </c>
      <c r="I568" s="187"/>
      <c r="J568" s="173"/>
    </row>
    <row r="569" spans="1:17" ht="16.5" x14ac:dyDescent="0.2">
      <c r="A569" s="183"/>
      <c r="B569" s="184">
        <v>46</v>
      </c>
      <c r="C569" s="175" t="s">
        <v>340</v>
      </c>
      <c r="D569" s="175">
        <f>VLOOKUP(C569,[6]Unités!A:B,2,FALSE)</f>
        <v>663</v>
      </c>
      <c r="E569" s="186"/>
      <c r="F569" s="175" t="s">
        <v>219</v>
      </c>
      <c r="G569" s="175">
        <v>6</v>
      </c>
      <c r="I569" s="187"/>
      <c r="J569" s="173"/>
    </row>
    <row r="570" spans="1:17" ht="16.5" x14ac:dyDescent="0.2">
      <c r="A570" s="183"/>
      <c r="B570" s="184">
        <v>46</v>
      </c>
      <c r="C570" s="175" t="s">
        <v>341</v>
      </c>
      <c r="D570" s="175">
        <f>VLOOKUP(C570,[6]Unités!A:B,2,FALSE)</f>
        <v>664</v>
      </c>
      <c r="E570" s="186"/>
      <c r="F570" s="175" t="s">
        <v>217</v>
      </c>
      <c r="G570" s="175">
        <v>4</v>
      </c>
      <c r="I570" s="187"/>
      <c r="J570" s="173"/>
    </row>
    <row r="571" spans="1:17" ht="16.5" x14ac:dyDescent="0.2">
      <c r="A571" s="183"/>
      <c r="B571" s="184">
        <v>46</v>
      </c>
      <c r="C571" s="175" t="s">
        <v>341</v>
      </c>
      <c r="D571" s="175">
        <f>VLOOKUP(C571,[6]Unités!A:B,2,FALSE)</f>
        <v>664</v>
      </c>
      <c r="E571" s="186"/>
      <c r="F571" s="175" t="s">
        <v>218</v>
      </c>
      <c r="G571" s="175">
        <v>5</v>
      </c>
      <c r="I571" s="187"/>
      <c r="J571" s="173"/>
    </row>
    <row r="572" spans="1:17" ht="16.5" x14ac:dyDescent="0.2">
      <c r="A572" s="183"/>
      <c r="B572" s="184">
        <v>46</v>
      </c>
      <c r="C572" s="175" t="s">
        <v>341</v>
      </c>
      <c r="D572" s="175">
        <f>VLOOKUP(C572,[6]Unités!A:B,2,FALSE)</f>
        <v>664</v>
      </c>
      <c r="E572" s="186"/>
      <c r="F572" s="175" t="s">
        <v>219</v>
      </c>
      <c r="G572" s="175">
        <v>6</v>
      </c>
      <c r="I572" s="187"/>
      <c r="J572" s="173"/>
    </row>
    <row r="573" spans="1:17" s="194" customFormat="1" ht="9.75" customHeight="1" x14ac:dyDescent="0.2">
      <c r="A573" s="189"/>
      <c r="B573" s="190"/>
      <c r="C573" s="191"/>
      <c r="D573" s="191"/>
      <c r="E573" s="186"/>
      <c r="F573" s="191"/>
      <c r="G573" s="191"/>
      <c r="H573" s="191"/>
      <c r="I573" s="192"/>
      <c r="J573" s="193"/>
      <c r="L573" s="191"/>
      <c r="M573" s="191"/>
      <c r="N573" s="191"/>
      <c r="O573" s="191"/>
      <c r="P573" s="191"/>
      <c r="Q573" s="191"/>
    </row>
    <row r="574" spans="1:17" x14ac:dyDescent="0.2">
      <c r="A574" s="183" t="s">
        <v>232</v>
      </c>
      <c r="B574" s="184">
        <v>47</v>
      </c>
      <c r="C574" s="185" t="s">
        <v>78</v>
      </c>
      <c r="D574" s="175">
        <f>VLOOKUP(C574,[6]Unités!A:B,2,FALSE)</f>
        <v>147</v>
      </c>
      <c r="E574" s="186"/>
      <c r="F574" s="175" t="s">
        <v>203</v>
      </c>
      <c r="G574" s="188">
        <v>1</v>
      </c>
      <c r="I574" s="187"/>
    </row>
    <row r="575" spans="1:17" x14ac:dyDescent="0.2">
      <c r="A575" s="183"/>
      <c r="B575" s="184">
        <v>47</v>
      </c>
      <c r="C575" s="185" t="s">
        <v>78</v>
      </c>
      <c r="D575" s="175">
        <f>VLOOKUP(C575,[6]Unités!A:B,2,FALSE)</f>
        <v>147</v>
      </c>
      <c r="E575" s="186"/>
      <c r="F575" s="175" t="s">
        <v>204</v>
      </c>
      <c r="G575" s="188">
        <v>2</v>
      </c>
      <c r="I575" s="187"/>
    </row>
    <row r="576" spans="1:17" x14ac:dyDescent="0.2">
      <c r="A576" s="183"/>
      <c r="B576" s="184">
        <v>47</v>
      </c>
      <c r="C576" s="185" t="s">
        <v>78</v>
      </c>
      <c r="D576" s="175">
        <f>VLOOKUP(C576,[6]Unités!A:B,2,FALSE)</f>
        <v>147</v>
      </c>
      <c r="E576" s="186"/>
      <c r="F576" s="175" t="s">
        <v>205</v>
      </c>
      <c r="G576" s="188">
        <v>3</v>
      </c>
      <c r="I576" s="187"/>
    </row>
    <row r="577" spans="1:17" x14ac:dyDescent="0.2">
      <c r="A577" s="183"/>
      <c r="B577" s="184">
        <v>47</v>
      </c>
      <c r="C577" s="185" t="s">
        <v>97</v>
      </c>
      <c r="D577" s="175">
        <f>VLOOKUP(C577,[6]Unités!A:B,2,FALSE)</f>
        <v>143</v>
      </c>
      <c r="E577" s="186"/>
      <c r="F577" s="175" t="s">
        <v>203</v>
      </c>
      <c r="G577" s="188">
        <v>1</v>
      </c>
      <c r="I577" s="187"/>
    </row>
    <row r="578" spans="1:17" x14ac:dyDescent="0.2">
      <c r="A578" s="183"/>
      <c r="B578" s="184">
        <v>47</v>
      </c>
      <c r="C578" s="185" t="s">
        <v>97</v>
      </c>
      <c r="D578" s="175">
        <f>VLOOKUP(C578,[6]Unités!A:B,2,FALSE)</f>
        <v>143</v>
      </c>
      <c r="E578" s="186"/>
      <c r="F578" s="175" t="s">
        <v>204</v>
      </c>
      <c r="G578" s="188">
        <v>2</v>
      </c>
      <c r="I578" s="187"/>
    </row>
    <row r="579" spans="1:17" x14ac:dyDescent="0.2">
      <c r="A579" s="183"/>
      <c r="B579" s="184">
        <v>47</v>
      </c>
      <c r="C579" s="185" t="s">
        <v>97</v>
      </c>
      <c r="D579" s="175">
        <f>VLOOKUP(C579,[6]Unités!A:B,2,FALSE)</f>
        <v>143</v>
      </c>
      <c r="E579" s="186"/>
      <c r="F579" s="175" t="s">
        <v>205</v>
      </c>
      <c r="G579" s="188">
        <v>3</v>
      </c>
      <c r="I579" s="187"/>
    </row>
    <row r="580" spans="1:17" x14ac:dyDescent="0.2">
      <c r="A580" s="183"/>
      <c r="B580" s="184">
        <v>47</v>
      </c>
      <c r="C580" s="185" t="s">
        <v>98</v>
      </c>
      <c r="D580" s="175">
        <f>VLOOKUP(C580,[6]Unités!A:B,2,FALSE)</f>
        <v>128</v>
      </c>
      <c r="E580" s="186"/>
      <c r="F580" s="175" t="s">
        <v>203</v>
      </c>
      <c r="G580" s="188">
        <v>1</v>
      </c>
      <c r="I580" s="187"/>
    </row>
    <row r="581" spans="1:17" x14ac:dyDescent="0.2">
      <c r="A581" s="183"/>
      <c r="B581" s="184">
        <v>47</v>
      </c>
      <c r="C581" s="185" t="s">
        <v>98</v>
      </c>
      <c r="D581" s="175">
        <f>VLOOKUP(C581,[6]Unités!A:B,2,FALSE)</f>
        <v>128</v>
      </c>
      <c r="E581" s="186"/>
      <c r="F581" s="175" t="s">
        <v>204</v>
      </c>
      <c r="G581" s="188">
        <v>2</v>
      </c>
      <c r="I581" s="187"/>
    </row>
    <row r="582" spans="1:17" x14ac:dyDescent="0.2">
      <c r="A582" s="183"/>
      <c r="B582" s="184">
        <v>47</v>
      </c>
      <c r="C582" s="185" t="s">
        <v>98</v>
      </c>
      <c r="D582" s="175">
        <f>VLOOKUP(C582,[6]Unités!A:B,2,FALSE)</f>
        <v>128</v>
      </c>
      <c r="E582" s="186"/>
      <c r="F582" s="175" t="s">
        <v>205</v>
      </c>
      <c r="G582" s="188">
        <v>3</v>
      </c>
      <c r="I582" s="187"/>
    </row>
    <row r="583" spans="1:17" x14ac:dyDescent="0.2">
      <c r="A583" s="183"/>
      <c r="B583" s="184">
        <v>47</v>
      </c>
      <c r="C583" s="185" t="s">
        <v>173</v>
      </c>
      <c r="D583" s="175">
        <f>VLOOKUP(C583,[6]Unités!A:B,2,FALSE)</f>
        <v>109</v>
      </c>
      <c r="E583" s="186"/>
      <c r="F583" s="175" t="s">
        <v>203</v>
      </c>
      <c r="G583" s="188">
        <v>1</v>
      </c>
      <c r="I583" s="187"/>
    </row>
    <row r="584" spans="1:17" x14ac:dyDescent="0.2">
      <c r="A584" s="183"/>
      <c r="B584" s="184">
        <v>47</v>
      </c>
      <c r="C584" s="185" t="s">
        <v>173</v>
      </c>
      <c r="D584" s="175">
        <f>VLOOKUP(C584,[6]Unités!A:B,2,FALSE)</f>
        <v>109</v>
      </c>
      <c r="E584" s="186"/>
      <c r="F584" s="175" t="s">
        <v>204</v>
      </c>
      <c r="G584" s="188">
        <v>2</v>
      </c>
      <c r="I584" s="187"/>
    </row>
    <row r="585" spans="1:17" x14ac:dyDescent="0.2">
      <c r="A585" s="183"/>
      <c r="B585" s="184">
        <v>47</v>
      </c>
      <c r="C585" s="185" t="s">
        <v>173</v>
      </c>
      <c r="D585" s="175">
        <f>VLOOKUP(C585,[6]Unités!A:B,2,FALSE)</f>
        <v>109</v>
      </c>
      <c r="E585" s="186"/>
      <c r="F585" s="175" t="s">
        <v>205</v>
      </c>
      <c r="G585" s="188">
        <v>3</v>
      </c>
      <c r="I585" s="187"/>
    </row>
    <row r="586" spans="1:17" ht="16.5" x14ac:dyDescent="0.2">
      <c r="A586" s="183"/>
      <c r="B586" s="184">
        <v>47</v>
      </c>
      <c r="C586" s="175" t="s">
        <v>340</v>
      </c>
      <c r="D586" s="175">
        <f>VLOOKUP(C586,[6]Unités!A:B,2,FALSE)</f>
        <v>663</v>
      </c>
      <c r="E586" s="186"/>
      <c r="F586" s="175" t="s">
        <v>217</v>
      </c>
      <c r="G586" s="175">
        <v>4</v>
      </c>
      <c r="I586" s="187"/>
      <c r="J586" s="173"/>
    </row>
    <row r="587" spans="1:17" ht="16.5" x14ac:dyDescent="0.2">
      <c r="A587" s="183"/>
      <c r="B587" s="184">
        <v>47</v>
      </c>
      <c r="C587" s="175" t="s">
        <v>340</v>
      </c>
      <c r="D587" s="175">
        <f>VLOOKUP(C587,[6]Unités!A:B,2,FALSE)</f>
        <v>663</v>
      </c>
      <c r="E587" s="186"/>
      <c r="F587" s="175" t="s">
        <v>218</v>
      </c>
      <c r="G587" s="175">
        <v>5</v>
      </c>
      <c r="I587" s="187"/>
      <c r="J587" s="173"/>
    </row>
    <row r="588" spans="1:17" ht="16.5" x14ac:dyDescent="0.2">
      <c r="A588" s="183"/>
      <c r="B588" s="184">
        <v>47</v>
      </c>
      <c r="C588" s="175" t="s">
        <v>340</v>
      </c>
      <c r="D588" s="175">
        <f>VLOOKUP(C588,[6]Unités!A:B,2,FALSE)</f>
        <v>663</v>
      </c>
      <c r="E588" s="186"/>
      <c r="F588" s="175" t="s">
        <v>219</v>
      </c>
      <c r="G588" s="175">
        <v>6</v>
      </c>
      <c r="I588" s="187"/>
      <c r="J588" s="173"/>
    </row>
    <row r="589" spans="1:17" ht="16.5" x14ac:dyDescent="0.2">
      <c r="A589" s="183"/>
      <c r="B589" s="184">
        <v>47</v>
      </c>
      <c r="C589" s="175" t="s">
        <v>341</v>
      </c>
      <c r="D589" s="175">
        <f>VLOOKUP(C589,[6]Unités!A:B,2,FALSE)</f>
        <v>664</v>
      </c>
      <c r="E589" s="186"/>
      <c r="F589" s="175" t="s">
        <v>217</v>
      </c>
      <c r="G589" s="175">
        <v>4</v>
      </c>
      <c r="I589" s="187"/>
      <c r="J589" s="173"/>
    </row>
    <row r="590" spans="1:17" ht="16.5" x14ac:dyDescent="0.2">
      <c r="A590" s="183"/>
      <c r="B590" s="184">
        <v>47</v>
      </c>
      <c r="C590" s="175" t="s">
        <v>341</v>
      </c>
      <c r="D590" s="175">
        <f>VLOOKUP(C590,[6]Unités!A:B,2,FALSE)</f>
        <v>664</v>
      </c>
      <c r="E590" s="186"/>
      <c r="F590" s="175" t="s">
        <v>218</v>
      </c>
      <c r="G590" s="175">
        <v>5</v>
      </c>
      <c r="I590" s="187"/>
      <c r="J590" s="173"/>
    </row>
    <row r="591" spans="1:17" ht="16.5" x14ac:dyDescent="0.2">
      <c r="A591" s="183"/>
      <c r="B591" s="184">
        <v>47</v>
      </c>
      <c r="C591" s="175" t="s">
        <v>341</v>
      </c>
      <c r="D591" s="175">
        <f>VLOOKUP(C591,[6]Unités!A:B,2,FALSE)</f>
        <v>664</v>
      </c>
      <c r="E591" s="186"/>
      <c r="F591" s="175" t="s">
        <v>219</v>
      </c>
      <c r="G591" s="175">
        <v>6</v>
      </c>
      <c r="I591" s="187"/>
      <c r="J591" s="173"/>
    </row>
    <row r="592" spans="1:17" s="194" customFormat="1" ht="9.75" customHeight="1" x14ac:dyDescent="0.2">
      <c r="A592" s="189"/>
      <c r="B592" s="190"/>
      <c r="C592" s="191"/>
      <c r="D592" s="191"/>
      <c r="E592" s="186"/>
      <c r="F592" s="191"/>
      <c r="G592" s="191"/>
      <c r="H592" s="191"/>
      <c r="I592" s="192"/>
      <c r="J592" s="193"/>
      <c r="L592" s="191"/>
      <c r="M592" s="191"/>
      <c r="N592" s="191"/>
      <c r="O592" s="191"/>
      <c r="P592" s="191"/>
      <c r="Q592" s="191"/>
    </row>
    <row r="593" spans="1:10" x14ac:dyDescent="0.2">
      <c r="A593" s="183" t="s">
        <v>233</v>
      </c>
      <c r="B593" s="184">
        <v>48</v>
      </c>
      <c r="C593" s="185" t="s">
        <v>78</v>
      </c>
      <c r="D593" s="175">
        <f>VLOOKUP(C593,[6]Unités!A:B,2,FALSE)</f>
        <v>147</v>
      </c>
      <c r="E593" s="186"/>
      <c r="F593" s="175" t="s">
        <v>203</v>
      </c>
      <c r="G593" s="188">
        <v>1</v>
      </c>
      <c r="I593" s="187"/>
    </row>
    <row r="594" spans="1:10" x14ac:dyDescent="0.2">
      <c r="A594" s="183"/>
      <c r="B594" s="184">
        <v>48</v>
      </c>
      <c r="C594" s="185" t="s">
        <v>78</v>
      </c>
      <c r="D594" s="175">
        <f>VLOOKUP(C594,[6]Unités!A:B,2,FALSE)</f>
        <v>147</v>
      </c>
      <c r="E594" s="186"/>
      <c r="F594" s="175" t="s">
        <v>204</v>
      </c>
      <c r="G594" s="188">
        <v>2</v>
      </c>
      <c r="I594" s="187"/>
    </row>
    <row r="595" spans="1:10" x14ac:dyDescent="0.2">
      <c r="A595" s="183"/>
      <c r="B595" s="184">
        <v>48</v>
      </c>
      <c r="C595" s="185" t="s">
        <v>78</v>
      </c>
      <c r="D595" s="175">
        <f>VLOOKUP(C595,[6]Unités!A:B,2,FALSE)</f>
        <v>147</v>
      </c>
      <c r="E595" s="186"/>
      <c r="F595" s="175" t="s">
        <v>205</v>
      </c>
      <c r="G595" s="188">
        <v>3</v>
      </c>
      <c r="I595" s="187"/>
    </row>
    <row r="596" spans="1:10" x14ac:dyDescent="0.2">
      <c r="A596" s="183"/>
      <c r="B596" s="184">
        <v>48</v>
      </c>
      <c r="C596" s="185" t="s">
        <v>97</v>
      </c>
      <c r="D596" s="175">
        <f>VLOOKUP(C596,[6]Unités!A:B,2,FALSE)</f>
        <v>143</v>
      </c>
      <c r="E596" s="186"/>
      <c r="F596" s="175" t="s">
        <v>203</v>
      </c>
      <c r="G596" s="188">
        <v>1</v>
      </c>
      <c r="I596" s="187"/>
    </row>
    <row r="597" spans="1:10" x14ac:dyDescent="0.2">
      <c r="A597" s="183"/>
      <c r="B597" s="184">
        <v>48</v>
      </c>
      <c r="C597" s="185" t="s">
        <v>97</v>
      </c>
      <c r="D597" s="175">
        <f>VLOOKUP(C597,[6]Unités!A:B,2,FALSE)</f>
        <v>143</v>
      </c>
      <c r="E597" s="186"/>
      <c r="F597" s="175" t="s">
        <v>204</v>
      </c>
      <c r="G597" s="188">
        <v>2</v>
      </c>
      <c r="I597" s="187"/>
    </row>
    <row r="598" spans="1:10" x14ac:dyDescent="0.2">
      <c r="A598" s="183"/>
      <c r="B598" s="184">
        <v>48</v>
      </c>
      <c r="C598" s="185" t="s">
        <v>97</v>
      </c>
      <c r="D598" s="175">
        <f>VLOOKUP(C598,[6]Unités!A:B,2,FALSE)</f>
        <v>143</v>
      </c>
      <c r="E598" s="186"/>
      <c r="F598" s="175" t="s">
        <v>205</v>
      </c>
      <c r="G598" s="188">
        <v>3</v>
      </c>
      <c r="I598" s="187"/>
    </row>
    <row r="599" spans="1:10" x14ac:dyDescent="0.2">
      <c r="A599" s="183"/>
      <c r="B599" s="184">
        <v>48</v>
      </c>
      <c r="C599" s="185" t="s">
        <v>98</v>
      </c>
      <c r="D599" s="175">
        <f>VLOOKUP(C599,[6]Unités!A:B,2,FALSE)</f>
        <v>128</v>
      </c>
      <c r="E599" s="186"/>
      <c r="F599" s="175" t="s">
        <v>203</v>
      </c>
      <c r="G599" s="188">
        <v>1</v>
      </c>
      <c r="I599" s="187"/>
    </row>
    <row r="600" spans="1:10" x14ac:dyDescent="0.2">
      <c r="A600" s="183"/>
      <c r="B600" s="184">
        <v>48</v>
      </c>
      <c r="C600" s="185" t="s">
        <v>98</v>
      </c>
      <c r="D600" s="175">
        <f>VLOOKUP(C600,[6]Unités!A:B,2,FALSE)</f>
        <v>128</v>
      </c>
      <c r="E600" s="186"/>
      <c r="F600" s="175" t="s">
        <v>204</v>
      </c>
      <c r="G600" s="188">
        <v>2</v>
      </c>
      <c r="I600" s="187"/>
    </row>
    <row r="601" spans="1:10" x14ac:dyDescent="0.2">
      <c r="A601" s="183"/>
      <c r="B601" s="184">
        <v>48</v>
      </c>
      <c r="C601" s="185" t="s">
        <v>98</v>
      </c>
      <c r="D601" s="175">
        <f>VLOOKUP(C601,[6]Unités!A:B,2,FALSE)</f>
        <v>128</v>
      </c>
      <c r="E601" s="186"/>
      <c r="F601" s="175" t="s">
        <v>205</v>
      </c>
      <c r="G601" s="188">
        <v>3</v>
      </c>
      <c r="I601" s="187"/>
    </row>
    <row r="602" spans="1:10" x14ac:dyDescent="0.2">
      <c r="A602" s="183"/>
      <c r="B602" s="184">
        <v>48</v>
      </c>
      <c r="C602" s="185" t="s">
        <v>173</v>
      </c>
      <c r="D602" s="175">
        <f>VLOOKUP(C602,[6]Unités!A:B,2,FALSE)</f>
        <v>109</v>
      </c>
      <c r="E602" s="186"/>
      <c r="F602" s="175" t="s">
        <v>203</v>
      </c>
      <c r="G602" s="188">
        <v>1</v>
      </c>
      <c r="I602" s="187"/>
    </row>
    <row r="603" spans="1:10" x14ac:dyDescent="0.2">
      <c r="A603" s="183"/>
      <c r="B603" s="184">
        <v>48</v>
      </c>
      <c r="C603" s="185" t="s">
        <v>173</v>
      </c>
      <c r="D603" s="175">
        <f>VLOOKUP(C603,[6]Unités!A:B,2,FALSE)</f>
        <v>109</v>
      </c>
      <c r="E603" s="186"/>
      <c r="F603" s="175" t="s">
        <v>204</v>
      </c>
      <c r="G603" s="188">
        <v>2</v>
      </c>
      <c r="I603" s="187"/>
    </row>
    <row r="604" spans="1:10" x14ac:dyDescent="0.2">
      <c r="A604" s="183"/>
      <c r="B604" s="184">
        <v>48</v>
      </c>
      <c r="C604" s="185" t="s">
        <v>173</v>
      </c>
      <c r="D604" s="175">
        <f>VLOOKUP(C604,[6]Unités!A:B,2,FALSE)</f>
        <v>109</v>
      </c>
      <c r="E604" s="186"/>
      <c r="F604" s="175" t="s">
        <v>205</v>
      </c>
      <c r="G604" s="188">
        <v>3</v>
      </c>
      <c r="I604" s="187"/>
    </row>
    <row r="605" spans="1:10" ht="16.5" x14ac:dyDescent="0.2">
      <c r="A605" s="183"/>
      <c r="B605" s="184">
        <v>48</v>
      </c>
      <c r="C605" s="175" t="s">
        <v>340</v>
      </c>
      <c r="D605" s="175">
        <f>VLOOKUP(C605,[6]Unités!A:B,2,FALSE)</f>
        <v>663</v>
      </c>
      <c r="E605" s="186"/>
      <c r="F605" s="175" t="s">
        <v>217</v>
      </c>
      <c r="G605" s="175">
        <v>4</v>
      </c>
      <c r="I605" s="187"/>
      <c r="J605" s="173"/>
    </row>
    <row r="606" spans="1:10" ht="16.5" x14ac:dyDescent="0.2">
      <c r="A606" s="183"/>
      <c r="B606" s="184">
        <v>48</v>
      </c>
      <c r="C606" s="175" t="s">
        <v>340</v>
      </c>
      <c r="D606" s="175">
        <f>VLOOKUP(C606,[6]Unités!A:B,2,FALSE)</f>
        <v>663</v>
      </c>
      <c r="E606" s="186"/>
      <c r="F606" s="175" t="s">
        <v>218</v>
      </c>
      <c r="G606" s="175">
        <v>5</v>
      </c>
      <c r="I606" s="187"/>
      <c r="J606" s="173"/>
    </row>
    <row r="607" spans="1:10" ht="16.5" x14ac:dyDescent="0.2">
      <c r="A607" s="183"/>
      <c r="B607" s="184">
        <v>48</v>
      </c>
      <c r="C607" s="175" t="s">
        <v>340</v>
      </c>
      <c r="D607" s="175">
        <f>VLOOKUP(C607,[6]Unités!A:B,2,FALSE)</f>
        <v>663</v>
      </c>
      <c r="E607" s="186"/>
      <c r="F607" s="175" t="s">
        <v>219</v>
      </c>
      <c r="G607" s="175">
        <v>6</v>
      </c>
      <c r="I607" s="187"/>
      <c r="J607" s="173"/>
    </row>
    <row r="608" spans="1:10" ht="16.5" x14ac:dyDescent="0.2">
      <c r="A608" s="183"/>
      <c r="B608" s="184">
        <v>48</v>
      </c>
      <c r="C608" s="175" t="s">
        <v>341</v>
      </c>
      <c r="D608" s="175">
        <f>VLOOKUP(C608,[6]Unités!A:B,2,FALSE)</f>
        <v>664</v>
      </c>
      <c r="E608" s="186"/>
      <c r="F608" s="175" t="s">
        <v>217</v>
      </c>
      <c r="G608" s="175">
        <v>4</v>
      </c>
      <c r="I608" s="187"/>
      <c r="J608" s="173"/>
    </row>
    <row r="609" spans="1:17" ht="16.5" x14ac:dyDescent="0.2">
      <c r="A609" s="183"/>
      <c r="B609" s="184">
        <v>48</v>
      </c>
      <c r="C609" s="175" t="s">
        <v>341</v>
      </c>
      <c r="D609" s="175">
        <f>VLOOKUP(C609,[6]Unités!A:B,2,FALSE)</f>
        <v>664</v>
      </c>
      <c r="E609" s="186"/>
      <c r="F609" s="175" t="s">
        <v>218</v>
      </c>
      <c r="G609" s="175">
        <v>5</v>
      </c>
      <c r="I609" s="187"/>
      <c r="J609" s="173"/>
    </row>
    <row r="610" spans="1:17" ht="16.5" x14ac:dyDescent="0.2">
      <c r="A610" s="183"/>
      <c r="B610" s="184">
        <v>48</v>
      </c>
      <c r="C610" s="175" t="s">
        <v>341</v>
      </c>
      <c r="D610" s="175">
        <f>VLOOKUP(C610,[6]Unités!A:B,2,FALSE)</f>
        <v>664</v>
      </c>
      <c r="E610" s="186"/>
      <c r="F610" s="175" t="s">
        <v>219</v>
      </c>
      <c r="G610" s="175">
        <v>6</v>
      </c>
      <c r="I610" s="187"/>
      <c r="J610" s="173"/>
    </row>
    <row r="611" spans="1:17" s="194" customFormat="1" ht="9.75" customHeight="1" x14ac:dyDescent="0.2">
      <c r="A611" s="189"/>
      <c r="B611" s="190"/>
      <c r="C611" s="191"/>
      <c r="D611" s="191"/>
      <c r="E611" s="186"/>
      <c r="F611" s="191"/>
      <c r="G611" s="191"/>
      <c r="H611" s="191"/>
      <c r="I611" s="192"/>
      <c r="J611" s="193"/>
      <c r="L611" s="191"/>
      <c r="M611" s="191"/>
      <c r="N611" s="191"/>
      <c r="O611" s="191"/>
      <c r="P611" s="191"/>
      <c r="Q611" s="191"/>
    </row>
    <row r="612" spans="1:17" x14ac:dyDescent="0.2">
      <c r="A612" s="183" t="s">
        <v>234</v>
      </c>
      <c r="B612" s="184">
        <v>49</v>
      </c>
      <c r="C612" s="185" t="s">
        <v>78</v>
      </c>
      <c r="D612" s="175">
        <f>VLOOKUP(C612,[6]Unités!A:B,2,FALSE)</f>
        <v>147</v>
      </c>
      <c r="E612" s="186"/>
      <c r="F612" s="175" t="s">
        <v>203</v>
      </c>
      <c r="G612" s="188">
        <v>1</v>
      </c>
      <c r="I612" s="187"/>
    </row>
    <row r="613" spans="1:17" x14ac:dyDescent="0.2">
      <c r="A613" s="183"/>
      <c r="B613" s="184">
        <v>49</v>
      </c>
      <c r="C613" s="185" t="s">
        <v>78</v>
      </c>
      <c r="D613" s="175">
        <f>VLOOKUP(C613,[6]Unités!A:B,2,FALSE)</f>
        <v>147</v>
      </c>
      <c r="E613" s="186"/>
      <c r="F613" s="175" t="s">
        <v>204</v>
      </c>
      <c r="G613" s="188">
        <v>2</v>
      </c>
      <c r="I613" s="187"/>
    </row>
    <row r="614" spans="1:17" x14ac:dyDescent="0.2">
      <c r="A614" s="183"/>
      <c r="B614" s="184">
        <v>49</v>
      </c>
      <c r="C614" s="185" t="s">
        <v>78</v>
      </c>
      <c r="D614" s="175">
        <f>VLOOKUP(C614,[6]Unités!A:B,2,FALSE)</f>
        <v>147</v>
      </c>
      <c r="E614" s="186"/>
      <c r="F614" s="175" t="s">
        <v>205</v>
      </c>
      <c r="G614" s="188">
        <v>3</v>
      </c>
      <c r="I614" s="187"/>
    </row>
    <row r="615" spans="1:17" x14ac:dyDescent="0.2">
      <c r="A615" s="183"/>
      <c r="B615" s="184">
        <v>49</v>
      </c>
      <c r="C615" s="185" t="s">
        <v>97</v>
      </c>
      <c r="D615" s="175">
        <f>VLOOKUP(C615,[6]Unités!A:B,2,FALSE)</f>
        <v>143</v>
      </c>
      <c r="E615" s="186"/>
      <c r="F615" s="175" t="s">
        <v>203</v>
      </c>
      <c r="G615" s="188">
        <v>1</v>
      </c>
      <c r="I615" s="187"/>
    </row>
    <row r="616" spans="1:17" x14ac:dyDescent="0.2">
      <c r="A616" s="183"/>
      <c r="B616" s="184">
        <v>49</v>
      </c>
      <c r="C616" s="185" t="s">
        <v>97</v>
      </c>
      <c r="D616" s="175">
        <f>VLOOKUP(C616,[6]Unités!A:B,2,FALSE)</f>
        <v>143</v>
      </c>
      <c r="E616" s="186"/>
      <c r="F616" s="175" t="s">
        <v>204</v>
      </c>
      <c r="G616" s="188">
        <v>2</v>
      </c>
      <c r="I616" s="187"/>
    </row>
    <row r="617" spans="1:17" x14ac:dyDescent="0.2">
      <c r="A617" s="183"/>
      <c r="B617" s="184">
        <v>49</v>
      </c>
      <c r="C617" s="185" t="s">
        <v>97</v>
      </c>
      <c r="D617" s="175">
        <f>VLOOKUP(C617,[6]Unités!A:B,2,FALSE)</f>
        <v>143</v>
      </c>
      <c r="E617" s="186"/>
      <c r="F617" s="175" t="s">
        <v>205</v>
      </c>
      <c r="G617" s="188">
        <v>3</v>
      </c>
      <c r="I617" s="187"/>
    </row>
    <row r="618" spans="1:17" x14ac:dyDescent="0.2">
      <c r="A618" s="183"/>
      <c r="B618" s="184">
        <v>49</v>
      </c>
      <c r="C618" s="185" t="s">
        <v>98</v>
      </c>
      <c r="D618" s="175">
        <f>VLOOKUP(C618,[6]Unités!A:B,2,FALSE)</f>
        <v>128</v>
      </c>
      <c r="E618" s="186"/>
      <c r="F618" s="175" t="s">
        <v>203</v>
      </c>
      <c r="G618" s="188">
        <v>1</v>
      </c>
      <c r="I618" s="187"/>
    </row>
    <row r="619" spans="1:17" x14ac:dyDescent="0.2">
      <c r="A619" s="183"/>
      <c r="B619" s="184">
        <v>49</v>
      </c>
      <c r="C619" s="185" t="s">
        <v>98</v>
      </c>
      <c r="D619" s="175">
        <f>VLOOKUP(C619,[6]Unités!A:B,2,FALSE)</f>
        <v>128</v>
      </c>
      <c r="E619" s="186"/>
      <c r="F619" s="175" t="s">
        <v>204</v>
      </c>
      <c r="G619" s="188">
        <v>2</v>
      </c>
      <c r="I619" s="187"/>
    </row>
    <row r="620" spans="1:17" x14ac:dyDescent="0.2">
      <c r="A620" s="183"/>
      <c r="B620" s="184">
        <v>49</v>
      </c>
      <c r="C620" s="185" t="s">
        <v>98</v>
      </c>
      <c r="D620" s="175">
        <f>VLOOKUP(C620,[6]Unités!A:B,2,FALSE)</f>
        <v>128</v>
      </c>
      <c r="E620" s="186"/>
      <c r="F620" s="175" t="s">
        <v>205</v>
      </c>
      <c r="G620" s="188">
        <v>3</v>
      </c>
      <c r="I620" s="187"/>
    </row>
    <row r="621" spans="1:17" x14ac:dyDescent="0.2">
      <c r="A621" s="183"/>
      <c r="B621" s="184">
        <v>49</v>
      </c>
      <c r="C621" s="185" t="s">
        <v>173</v>
      </c>
      <c r="D621" s="175">
        <f>VLOOKUP(C621,[6]Unités!A:B,2,FALSE)</f>
        <v>109</v>
      </c>
      <c r="E621" s="186"/>
      <c r="F621" s="175" t="s">
        <v>203</v>
      </c>
      <c r="G621" s="188">
        <v>1</v>
      </c>
      <c r="I621" s="187"/>
    </row>
    <row r="622" spans="1:17" x14ac:dyDescent="0.2">
      <c r="A622" s="183"/>
      <c r="B622" s="184">
        <v>49</v>
      </c>
      <c r="C622" s="185" t="s">
        <v>173</v>
      </c>
      <c r="D622" s="175">
        <f>VLOOKUP(C622,[6]Unités!A:B,2,FALSE)</f>
        <v>109</v>
      </c>
      <c r="E622" s="186"/>
      <c r="F622" s="175" t="s">
        <v>204</v>
      </c>
      <c r="G622" s="188">
        <v>2</v>
      </c>
      <c r="I622" s="187"/>
    </row>
    <row r="623" spans="1:17" x14ac:dyDescent="0.2">
      <c r="A623" s="183"/>
      <c r="B623" s="184">
        <v>49</v>
      </c>
      <c r="C623" s="185" t="s">
        <v>173</v>
      </c>
      <c r="D623" s="175">
        <f>VLOOKUP(C623,[6]Unités!A:B,2,FALSE)</f>
        <v>109</v>
      </c>
      <c r="E623" s="186"/>
      <c r="F623" s="175" t="s">
        <v>205</v>
      </c>
      <c r="G623" s="188">
        <v>3</v>
      </c>
      <c r="I623" s="187"/>
    </row>
    <row r="624" spans="1:17" ht="16.5" x14ac:dyDescent="0.2">
      <c r="A624" s="183"/>
      <c r="B624" s="184">
        <v>49</v>
      </c>
      <c r="C624" s="175" t="s">
        <v>340</v>
      </c>
      <c r="D624" s="175">
        <f>VLOOKUP(C624,[6]Unités!A:B,2,FALSE)</f>
        <v>663</v>
      </c>
      <c r="E624" s="186"/>
      <c r="F624" s="175" t="s">
        <v>217</v>
      </c>
      <c r="G624" s="175">
        <v>4</v>
      </c>
      <c r="I624" s="187"/>
      <c r="J624" s="173"/>
    </row>
    <row r="625" spans="1:17" ht="16.5" x14ac:dyDescent="0.2">
      <c r="A625" s="183"/>
      <c r="B625" s="184">
        <v>49</v>
      </c>
      <c r="C625" s="175" t="s">
        <v>340</v>
      </c>
      <c r="D625" s="175">
        <f>VLOOKUP(C625,[6]Unités!A:B,2,FALSE)</f>
        <v>663</v>
      </c>
      <c r="E625" s="186"/>
      <c r="F625" s="175" t="s">
        <v>218</v>
      </c>
      <c r="G625" s="175">
        <v>5</v>
      </c>
      <c r="I625" s="187"/>
      <c r="J625" s="173"/>
    </row>
    <row r="626" spans="1:17" ht="16.5" x14ac:dyDescent="0.2">
      <c r="A626" s="183"/>
      <c r="B626" s="184">
        <v>49</v>
      </c>
      <c r="C626" s="175" t="s">
        <v>340</v>
      </c>
      <c r="D626" s="175">
        <f>VLOOKUP(C626,[6]Unités!A:B,2,FALSE)</f>
        <v>663</v>
      </c>
      <c r="E626" s="186"/>
      <c r="F626" s="175" t="s">
        <v>219</v>
      </c>
      <c r="G626" s="175">
        <v>6</v>
      </c>
      <c r="I626" s="187"/>
      <c r="J626" s="173"/>
    </row>
    <row r="627" spans="1:17" ht="16.5" x14ac:dyDescent="0.2">
      <c r="A627" s="183"/>
      <c r="B627" s="184">
        <v>49</v>
      </c>
      <c r="C627" s="175" t="s">
        <v>341</v>
      </c>
      <c r="D627" s="175">
        <f>VLOOKUP(C627,[6]Unités!A:B,2,FALSE)</f>
        <v>664</v>
      </c>
      <c r="E627" s="186"/>
      <c r="F627" s="175" t="s">
        <v>217</v>
      </c>
      <c r="G627" s="175">
        <v>4</v>
      </c>
      <c r="I627" s="187"/>
      <c r="J627" s="173"/>
    </row>
    <row r="628" spans="1:17" ht="16.5" x14ac:dyDescent="0.2">
      <c r="A628" s="183"/>
      <c r="B628" s="184">
        <v>49</v>
      </c>
      <c r="C628" s="175" t="s">
        <v>341</v>
      </c>
      <c r="D628" s="175">
        <f>VLOOKUP(C628,[6]Unités!A:B,2,FALSE)</f>
        <v>664</v>
      </c>
      <c r="E628" s="186"/>
      <c r="F628" s="175" t="s">
        <v>218</v>
      </c>
      <c r="G628" s="175">
        <v>5</v>
      </c>
      <c r="I628" s="187"/>
      <c r="J628" s="173"/>
    </row>
    <row r="629" spans="1:17" ht="16.5" x14ac:dyDescent="0.2">
      <c r="A629" s="183"/>
      <c r="B629" s="184">
        <v>49</v>
      </c>
      <c r="C629" s="175" t="s">
        <v>341</v>
      </c>
      <c r="D629" s="175">
        <f>VLOOKUP(C629,[6]Unités!A:B,2,FALSE)</f>
        <v>664</v>
      </c>
      <c r="E629" s="186"/>
      <c r="F629" s="175" t="s">
        <v>219</v>
      </c>
      <c r="G629" s="175">
        <v>6</v>
      </c>
      <c r="I629" s="187"/>
      <c r="J629" s="173"/>
    </row>
    <row r="630" spans="1:17" s="194" customFormat="1" ht="9.75" customHeight="1" x14ac:dyDescent="0.2">
      <c r="A630" s="189"/>
      <c r="B630" s="190"/>
      <c r="C630" s="191"/>
      <c r="D630" s="191"/>
      <c r="E630" s="186"/>
      <c r="F630" s="191"/>
      <c r="G630" s="191"/>
      <c r="H630" s="191"/>
      <c r="I630" s="192"/>
      <c r="J630" s="193"/>
      <c r="L630" s="191"/>
      <c r="M630" s="191"/>
      <c r="N630" s="191"/>
      <c r="O630" s="191"/>
      <c r="P630" s="191"/>
      <c r="Q630" s="191"/>
    </row>
    <row r="631" spans="1:17" x14ac:dyDescent="0.2">
      <c r="A631" s="183" t="s">
        <v>366</v>
      </c>
      <c r="B631" s="184">
        <v>50</v>
      </c>
      <c r="C631" s="185" t="s">
        <v>78</v>
      </c>
      <c r="D631" s="175">
        <f>VLOOKUP(C631,[6]Unités!A:B,2,FALSE)</f>
        <v>147</v>
      </c>
      <c r="E631" s="186"/>
      <c r="F631" s="175" t="s">
        <v>203</v>
      </c>
      <c r="G631" s="188">
        <v>1</v>
      </c>
      <c r="I631" s="187"/>
    </row>
    <row r="632" spans="1:17" x14ac:dyDescent="0.2">
      <c r="A632" s="183"/>
      <c r="B632" s="184">
        <v>50</v>
      </c>
      <c r="C632" s="185" t="s">
        <v>78</v>
      </c>
      <c r="D632" s="175">
        <f>VLOOKUP(C632,[6]Unités!A:B,2,FALSE)</f>
        <v>147</v>
      </c>
      <c r="E632" s="186"/>
      <c r="F632" s="175" t="s">
        <v>204</v>
      </c>
      <c r="G632" s="188">
        <v>2</v>
      </c>
      <c r="I632" s="187"/>
    </row>
    <row r="633" spans="1:17" x14ac:dyDescent="0.2">
      <c r="A633" s="183"/>
      <c r="B633" s="184">
        <v>50</v>
      </c>
      <c r="C633" s="185" t="s">
        <v>78</v>
      </c>
      <c r="D633" s="175">
        <f>VLOOKUP(C633,[6]Unités!A:B,2,FALSE)</f>
        <v>147</v>
      </c>
      <c r="E633" s="186"/>
      <c r="F633" s="175" t="s">
        <v>205</v>
      </c>
      <c r="G633" s="188">
        <v>3</v>
      </c>
      <c r="I633" s="187"/>
    </row>
    <row r="634" spans="1:17" x14ac:dyDescent="0.2">
      <c r="A634" s="183"/>
      <c r="B634" s="184">
        <v>50</v>
      </c>
      <c r="C634" s="185" t="s">
        <v>97</v>
      </c>
      <c r="D634" s="175">
        <f>VLOOKUP(C634,[6]Unités!A:B,2,FALSE)</f>
        <v>143</v>
      </c>
      <c r="E634" s="186"/>
      <c r="F634" s="175" t="s">
        <v>203</v>
      </c>
      <c r="G634" s="188">
        <v>1</v>
      </c>
      <c r="I634" s="187"/>
    </row>
    <row r="635" spans="1:17" x14ac:dyDescent="0.2">
      <c r="A635" s="183"/>
      <c r="B635" s="184">
        <v>50</v>
      </c>
      <c r="C635" s="185" t="s">
        <v>97</v>
      </c>
      <c r="D635" s="175">
        <f>VLOOKUP(C635,[6]Unités!A:B,2,FALSE)</f>
        <v>143</v>
      </c>
      <c r="E635" s="186"/>
      <c r="F635" s="175" t="s">
        <v>204</v>
      </c>
      <c r="G635" s="188">
        <v>2</v>
      </c>
      <c r="I635" s="187"/>
    </row>
    <row r="636" spans="1:17" x14ac:dyDescent="0.2">
      <c r="A636" s="183"/>
      <c r="B636" s="184">
        <v>50</v>
      </c>
      <c r="C636" s="185" t="s">
        <v>97</v>
      </c>
      <c r="D636" s="175">
        <f>VLOOKUP(C636,[6]Unités!A:B,2,FALSE)</f>
        <v>143</v>
      </c>
      <c r="E636" s="186"/>
      <c r="F636" s="175" t="s">
        <v>205</v>
      </c>
      <c r="G636" s="188">
        <v>3</v>
      </c>
      <c r="I636" s="187"/>
    </row>
    <row r="637" spans="1:17" x14ac:dyDescent="0.2">
      <c r="A637" s="183"/>
      <c r="B637" s="184">
        <v>50</v>
      </c>
      <c r="C637" s="185" t="s">
        <v>98</v>
      </c>
      <c r="D637" s="175">
        <f>VLOOKUP(C637,[6]Unités!A:B,2,FALSE)</f>
        <v>128</v>
      </c>
      <c r="E637" s="186"/>
      <c r="F637" s="175" t="s">
        <v>203</v>
      </c>
      <c r="G637" s="188">
        <v>1</v>
      </c>
      <c r="I637" s="187"/>
    </row>
    <row r="638" spans="1:17" x14ac:dyDescent="0.2">
      <c r="A638" s="183"/>
      <c r="B638" s="184">
        <v>50</v>
      </c>
      <c r="C638" s="185" t="s">
        <v>98</v>
      </c>
      <c r="D638" s="175">
        <f>VLOOKUP(C638,[6]Unités!A:B,2,FALSE)</f>
        <v>128</v>
      </c>
      <c r="E638" s="186"/>
      <c r="F638" s="175" t="s">
        <v>204</v>
      </c>
      <c r="G638" s="188">
        <v>2</v>
      </c>
      <c r="I638" s="187"/>
    </row>
    <row r="639" spans="1:17" x14ac:dyDescent="0.2">
      <c r="A639" s="183"/>
      <c r="B639" s="184">
        <v>50</v>
      </c>
      <c r="C639" s="185" t="s">
        <v>98</v>
      </c>
      <c r="D639" s="175">
        <f>VLOOKUP(C639,[6]Unités!A:B,2,FALSE)</f>
        <v>128</v>
      </c>
      <c r="E639" s="186"/>
      <c r="F639" s="175" t="s">
        <v>205</v>
      </c>
      <c r="G639" s="188">
        <v>3</v>
      </c>
      <c r="I639" s="187"/>
    </row>
    <row r="640" spans="1:17" x14ac:dyDescent="0.2">
      <c r="A640" s="183"/>
      <c r="B640" s="184">
        <v>50</v>
      </c>
      <c r="C640" s="185" t="s">
        <v>173</v>
      </c>
      <c r="D640" s="175">
        <f>VLOOKUP(C640,[6]Unités!A:B,2,FALSE)</f>
        <v>109</v>
      </c>
      <c r="E640" s="186"/>
      <c r="F640" s="175" t="s">
        <v>203</v>
      </c>
      <c r="G640" s="188">
        <v>1</v>
      </c>
      <c r="I640" s="187"/>
    </row>
    <row r="641" spans="1:17" x14ac:dyDescent="0.2">
      <c r="A641" s="183"/>
      <c r="B641" s="184">
        <v>50</v>
      </c>
      <c r="C641" s="185" t="s">
        <v>173</v>
      </c>
      <c r="D641" s="175">
        <f>VLOOKUP(C641,[6]Unités!A:B,2,FALSE)</f>
        <v>109</v>
      </c>
      <c r="E641" s="186"/>
      <c r="F641" s="175" t="s">
        <v>204</v>
      </c>
      <c r="G641" s="188">
        <v>2</v>
      </c>
      <c r="I641" s="187"/>
    </row>
    <row r="642" spans="1:17" x14ac:dyDescent="0.2">
      <c r="A642" s="183"/>
      <c r="B642" s="184">
        <v>50</v>
      </c>
      <c r="C642" s="185" t="s">
        <v>173</v>
      </c>
      <c r="D642" s="175">
        <f>VLOOKUP(C642,[6]Unités!A:B,2,FALSE)</f>
        <v>109</v>
      </c>
      <c r="E642" s="186"/>
      <c r="F642" s="175" t="s">
        <v>205</v>
      </c>
      <c r="G642" s="188">
        <v>3</v>
      </c>
      <c r="I642" s="187"/>
    </row>
    <row r="643" spans="1:17" ht="16.5" x14ac:dyDescent="0.2">
      <c r="A643" s="183"/>
      <c r="B643" s="184">
        <v>50</v>
      </c>
      <c r="C643" s="175" t="s">
        <v>340</v>
      </c>
      <c r="D643" s="175">
        <f>VLOOKUP(C643,[6]Unités!A:B,2,FALSE)</f>
        <v>663</v>
      </c>
      <c r="E643" s="186"/>
      <c r="F643" s="175" t="s">
        <v>217</v>
      </c>
      <c r="G643" s="175">
        <v>4</v>
      </c>
      <c r="I643" s="187"/>
      <c r="J643" s="173"/>
    </row>
    <row r="644" spans="1:17" ht="16.5" x14ac:dyDescent="0.2">
      <c r="A644" s="183"/>
      <c r="B644" s="184">
        <v>50</v>
      </c>
      <c r="C644" s="175" t="s">
        <v>340</v>
      </c>
      <c r="D644" s="175">
        <f>VLOOKUP(C644,[6]Unités!A:B,2,FALSE)</f>
        <v>663</v>
      </c>
      <c r="E644" s="186"/>
      <c r="F644" s="175" t="s">
        <v>218</v>
      </c>
      <c r="G644" s="175">
        <v>5</v>
      </c>
      <c r="I644" s="187"/>
      <c r="J644" s="173"/>
    </row>
    <row r="645" spans="1:17" ht="16.5" x14ac:dyDescent="0.2">
      <c r="A645" s="183"/>
      <c r="B645" s="184">
        <v>50</v>
      </c>
      <c r="C645" s="175" t="s">
        <v>340</v>
      </c>
      <c r="D645" s="175">
        <f>VLOOKUP(C645,[6]Unités!A:B,2,FALSE)</f>
        <v>663</v>
      </c>
      <c r="E645" s="186"/>
      <c r="F645" s="175" t="s">
        <v>219</v>
      </c>
      <c r="G645" s="175">
        <v>6</v>
      </c>
      <c r="I645" s="187"/>
      <c r="J645" s="173"/>
    </row>
    <row r="646" spans="1:17" ht="16.5" x14ac:dyDescent="0.2">
      <c r="A646" s="183"/>
      <c r="B646" s="184">
        <v>50</v>
      </c>
      <c r="C646" s="175" t="s">
        <v>341</v>
      </c>
      <c r="D646" s="175">
        <f>VLOOKUP(C646,[6]Unités!A:B,2,FALSE)</f>
        <v>664</v>
      </c>
      <c r="E646" s="186"/>
      <c r="F646" s="175" t="s">
        <v>217</v>
      </c>
      <c r="G646" s="175">
        <v>4</v>
      </c>
      <c r="I646" s="187"/>
      <c r="J646" s="173"/>
    </row>
    <row r="647" spans="1:17" ht="16.5" x14ac:dyDescent="0.2">
      <c r="A647" s="183"/>
      <c r="B647" s="184">
        <v>50</v>
      </c>
      <c r="C647" s="175" t="s">
        <v>341</v>
      </c>
      <c r="D647" s="175">
        <f>VLOOKUP(C647,[6]Unités!A:B,2,FALSE)</f>
        <v>664</v>
      </c>
      <c r="E647" s="186"/>
      <c r="F647" s="175" t="s">
        <v>218</v>
      </c>
      <c r="G647" s="175">
        <v>5</v>
      </c>
      <c r="I647" s="187"/>
      <c r="J647" s="173"/>
    </row>
    <row r="648" spans="1:17" ht="16.5" x14ac:dyDescent="0.2">
      <c r="A648" s="183"/>
      <c r="B648" s="184">
        <v>50</v>
      </c>
      <c r="C648" s="175" t="s">
        <v>341</v>
      </c>
      <c r="D648" s="175">
        <f>VLOOKUP(C648,[6]Unités!A:B,2,FALSE)</f>
        <v>664</v>
      </c>
      <c r="E648" s="186"/>
      <c r="F648" s="175" t="s">
        <v>219</v>
      </c>
      <c r="G648" s="175">
        <v>6</v>
      </c>
      <c r="I648" s="187"/>
      <c r="J648" s="173"/>
    </row>
    <row r="649" spans="1:17" s="194" customFormat="1" ht="9.75" customHeight="1" x14ac:dyDescent="0.2">
      <c r="A649" s="189"/>
      <c r="B649" s="190"/>
      <c r="C649" s="191"/>
      <c r="D649" s="191"/>
      <c r="E649" s="186"/>
      <c r="F649" s="191"/>
      <c r="G649" s="191"/>
      <c r="H649" s="191"/>
      <c r="I649" s="192"/>
      <c r="J649" s="193"/>
      <c r="L649" s="191"/>
      <c r="M649" s="191"/>
      <c r="N649" s="191"/>
      <c r="O649" s="191"/>
      <c r="P649" s="191"/>
      <c r="Q649" s="191"/>
    </row>
    <row r="650" spans="1:17" x14ac:dyDescent="0.2">
      <c r="A650" s="183" t="s">
        <v>367</v>
      </c>
      <c r="B650" s="184">
        <v>51</v>
      </c>
      <c r="C650" s="185" t="s">
        <v>81</v>
      </c>
      <c r="D650" s="175">
        <f>VLOOKUP(C650,[6]Unités!A:B,2,FALSE)</f>
        <v>100</v>
      </c>
      <c r="E650" s="186"/>
      <c r="F650" s="175" t="s">
        <v>105</v>
      </c>
      <c r="G650" s="188">
        <v>0</v>
      </c>
      <c r="I650" s="187"/>
    </row>
    <row r="651" spans="1:17" x14ac:dyDescent="0.2">
      <c r="A651" s="183"/>
      <c r="B651" s="184">
        <v>51</v>
      </c>
      <c r="C651" s="185" t="s">
        <v>368</v>
      </c>
      <c r="D651" s="175">
        <f>VLOOKUP(C651,[6]Unités!A:B,2,FALSE)</f>
        <v>107</v>
      </c>
      <c r="E651" s="186"/>
      <c r="F651" s="175" t="s">
        <v>369</v>
      </c>
      <c r="G651" s="188">
        <v>1</v>
      </c>
      <c r="I651" s="187"/>
    </row>
    <row r="652" spans="1:17" x14ac:dyDescent="0.2">
      <c r="A652" s="183"/>
      <c r="B652" s="184">
        <v>51</v>
      </c>
      <c r="C652" s="185" t="s">
        <v>368</v>
      </c>
      <c r="D652" s="175">
        <f>VLOOKUP(C652,[6]Unités!A:B,2,FALSE)</f>
        <v>107</v>
      </c>
      <c r="E652" s="186"/>
      <c r="F652" s="175" t="s">
        <v>370</v>
      </c>
      <c r="G652" s="188">
        <v>2</v>
      </c>
      <c r="I652" s="187"/>
    </row>
    <row r="653" spans="1:17" x14ac:dyDescent="0.2">
      <c r="A653" s="183"/>
      <c r="B653" s="184">
        <v>51</v>
      </c>
      <c r="C653" s="185" t="s">
        <v>368</v>
      </c>
      <c r="D653" s="175">
        <f>VLOOKUP(C653,[6]Unités!A:B,2,FALSE)</f>
        <v>107</v>
      </c>
      <c r="E653" s="186"/>
      <c r="F653" s="175" t="s">
        <v>371</v>
      </c>
      <c r="G653" s="188">
        <v>3</v>
      </c>
      <c r="I653" s="187"/>
    </row>
    <row r="654" spans="1:17" ht="16.5" x14ac:dyDescent="0.2">
      <c r="A654" s="183"/>
      <c r="B654" s="184">
        <v>51</v>
      </c>
      <c r="C654" s="185" t="s">
        <v>181</v>
      </c>
      <c r="D654" s="175">
        <f>VLOOKUP(C654,[6]Unités!A:B,2,FALSE)</f>
        <v>118</v>
      </c>
      <c r="E654" s="186"/>
      <c r="F654" s="175" t="s">
        <v>203</v>
      </c>
      <c r="G654" s="188">
        <v>1</v>
      </c>
      <c r="I654" s="187"/>
      <c r="J654" s="173"/>
    </row>
    <row r="655" spans="1:17" ht="16.5" x14ac:dyDescent="0.2">
      <c r="A655" s="183"/>
      <c r="B655" s="184">
        <v>51</v>
      </c>
      <c r="C655" s="185" t="s">
        <v>181</v>
      </c>
      <c r="D655" s="175">
        <f>VLOOKUP(C655,[6]Unités!A:B,2,FALSE)</f>
        <v>118</v>
      </c>
      <c r="E655" s="186"/>
      <c r="F655" s="175" t="s">
        <v>204</v>
      </c>
      <c r="G655" s="188">
        <v>2</v>
      </c>
      <c r="I655" s="187"/>
      <c r="J655" s="173"/>
    </row>
    <row r="656" spans="1:17" ht="16.5" x14ac:dyDescent="0.2">
      <c r="A656" s="183"/>
      <c r="B656" s="184">
        <v>51</v>
      </c>
      <c r="C656" s="185" t="s">
        <v>181</v>
      </c>
      <c r="D656" s="175">
        <f>VLOOKUP(C656,[6]Unités!A:B,2,FALSE)</f>
        <v>118</v>
      </c>
      <c r="E656" s="186"/>
      <c r="F656" s="175" t="s">
        <v>205</v>
      </c>
      <c r="G656" s="188">
        <v>3</v>
      </c>
      <c r="I656" s="187"/>
      <c r="J656" s="173"/>
    </row>
    <row r="657" spans="1:17" s="194" customFormat="1" ht="9.75" customHeight="1" x14ac:dyDescent="0.2">
      <c r="A657" s="189"/>
      <c r="B657" s="190"/>
      <c r="C657" s="191"/>
      <c r="D657" s="191"/>
      <c r="E657" s="186"/>
      <c r="F657" s="191"/>
      <c r="G657" s="191"/>
      <c r="H657" s="191"/>
      <c r="I657" s="192"/>
      <c r="J657" s="193"/>
      <c r="L657" s="191"/>
      <c r="M657" s="191"/>
      <c r="N657" s="191"/>
      <c r="O657" s="191"/>
      <c r="P657" s="191"/>
      <c r="Q657" s="191"/>
    </row>
    <row r="658" spans="1:17" x14ac:dyDescent="0.2">
      <c r="A658" s="183" t="s">
        <v>61</v>
      </c>
      <c r="B658" s="184">
        <v>52</v>
      </c>
      <c r="C658" s="175" t="s">
        <v>82</v>
      </c>
      <c r="D658" s="175">
        <f>VLOOKUP(C658,[6]Unités!A:B,2,FALSE)</f>
        <v>101</v>
      </c>
      <c r="E658" s="186"/>
      <c r="F658" s="175" t="s">
        <v>105</v>
      </c>
      <c r="G658" s="174">
        <v>0</v>
      </c>
      <c r="I658" s="187"/>
    </row>
    <row r="659" spans="1:17" x14ac:dyDescent="0.2">
      <c r="A659" s="183"/>
      <c r="B659" s="184">
        <v>52</v>
      </c>
      <c r="C659" s="175" t="s">
        <v>173</v>
      </c>
      <c r="D659" s="175">
        <f>VLOOKUP(C659,[6]Unités!A:B,2,FALSE)</f>
        <v>109</v>
      </c>
      <c r="E659" s="186"/>
      <c r="F659" s="175" t="s">
        <v>203</v>
      </c>
      <c r="G659" s="188">
        <v>1</v>
      </c>
      <c r="I659" s="187"/>
    </row>
    <row r="660" spans="1:17" x14ac:dyDescent="0.2">
      <c r="A660" s="183"/>
      <c r="B660" s="184">
        <v>52</v>
      </c>
      <c r="C660" s="175" t="s">
        <v>173</v>
      </c>
      <c r="D660" s="175">
        <f>VLOOKUP(C660,[6]Unités!A:B,2,FALSE)</f>
        <v>109</v>
      </c>
      <c r="E660" s="186"/>
      <c r="F660" s="175" t="s">
        <v>204</v>
      </c>
      <c r="G660" s="188">
        <v>2</v>
      </c>
      <c r="I660" s="187"/>
    </row>
    <row r="661" spans="1:17" x14ac:dyDescent="0.2">
      <c r="A661" s="183"/>
      <c r="B661" s="184">
        <v>52</v>
      </c>
      <c r="C661" s="175" t="s">
        <v>173</v>
      </c>
      <c r="D661" s="175">
        <f>VLOOKUP(C661,[6]Unités!A:B,2,FALSE)</f>
        <v>109</v>
      </c>
      <c r="E661" s="186"/>
      <c r="F661" s="175" t="s">
        <v>205</v>
      </c>
      <c r="G661" s="188">
        <v>3</v>
      </c>
      <c r="I661" s="187"/>
    </row>
    <row r="662" spans="1:17" x14ac:dyDescent="0.2">
      <c r="A662" s="183"/>
      <c r="B662" s="184">
        <v>52</v>
      </c>
      <c r="C662" s="175" t="s">
        <v>177</v>
      </c>
      <c r="D662" s="175">
        <f>VLOOKUP(C662,[6]Unités!A:B,2,FALSE)</f>
        <v>113</v>
      </c>
      <c r="E662" s="186"/>
      <c r="F662" s="175" t="s">
        <v>369</v>
      </c>
      <c r="G662" s="188">
        <v>1</v>
      </c>
      <c r="I662" s="187"/>
    </row>
    <row r="663" spans="1:17" ht="16.5" x14ac:dyDescent="0.2">
      <c r="A663" s="183"/>
      <c r="B663" s="184">
        <v>52</v>
      </c>
      <c r="C663" s="175" t="s">
        <v>177</v>
      </c>
      <c r="D663" s="175">
        <f>VLOOKUP(C663,[6]Unités!A:B,2,FALSE)</f>
        <v>113</v>
      </c>
      <c r="E663" s="186"/>
      <c r="F663" s="175" t="s">
        <v>370</v>
      </c>
      <c r="G663" s="188">
        <v>2</v>
      </c>
      <c r="I663" s="187"/>
      <c r="J663" s="173"/>
    </row>
    <row r="664" spans="1:17" ht="16.5" x14ac:dyDescent="0.2">
      <c r="A664" s="183"/>
      <c r="B664" s="184">
        <v>52</v>
      </c>
      <c r="C664" s="175" t="s">
        <v>177</v>
      </c>
      <c r="D664" s="175">
        <f>VLOOKUP(C664,[6]Unités!A:B,2,FALSE)</f>
        <v>113</v>
      </c>
      <c r="E664" s="186"/>
      <c r="F664" s="175" t="s">
        <v>371</v>
      </c>
      <c r="G664" s="188">
        <v>3</v>
      </c>
      <c r="I664" s="187"/>
      <c r="J664" s="173"/>
    </row>
    <row r="665" spans="1:17" ht="16.5" x14ac:dyDescent="0.2">
      <c r="A665" s="183"/>
      <c r="B665" s="184">
        <v>52</v>
      </c>
      <c r="C665" s="175" t="s">
        <v>188</v>
      </c>
      <c r="D665" s="175">
        <f>VLOOKUP(C665,[6]Unités!A:B,2,FALSE)</f>
        <v>125</v>
      </c>
      <c r="E665" s="186"/>
      <c r="F665" s="175" t="s">
        <v>369</v>
      </c>
      <c r="G665" s="188">
        <v>1</v>
      </c>
      <c r="I665" s="187"/>
      <c r="J665" s="173"/>
    </row>
    <row r="666" spans="1:17" ht="16.5" x14ac:dyDescent="0.2">
      <c r="A666" s="183"/>
      <c r="B666" s="184">
        <v>52</v>
      </c>
      <c r="C666" s="175" t="s">
        <v>188</v>
      </c>
      <c r="D666" s="175">
        <f>VLOOKUP(C666,[6]Unités!A:B,2,FALSE)</f>
        <v>125</v>
      </c>
      <c r="E666" s="186"/>
      <c r="F666" s="175" t="s">
        <v>370</v>
      </c>
      <c r="G666" s="188">
        <v>2</v>
      </c>
      <c r="I666" s="187"/>
      <c r="J666" s="173"/>
    </row>
    <row r="667" spans="1:17" ht="16.5" x14ac:dyDescent="0.2">
      <c r="A667" s="183"/>
      <c r="B667" s="184">
        <v>52</v>
      </c>
      <c r="C667" s="175" t="s">
        <v>188</v>
      </c>
      <c r="D667" s="175">
        <f>VLOOKUP(C667,[6]Unités!A:B,2,FALSE)</f>
        <v>125</v>
      </c>
      <c r="E667" s="186"/>
      <c r="F667" s="175" t="s">
        <v>371</v>
      </c>
      <c r="G667" s="188">
        <v>3</v>
      </c>
      <c r="I667" s="187"/>
      <c r="J667" s="173"/>
    </row>
    <row r="668" spans="1:17" x14ac:dyDescent="0.2">
      <c r="A668" s="183"/>
      <c r="B668" s="184">
        <v>52</v>
      </c>
      <c r="C668" s="175" t="s">
        <v>122</v>
      </c>
      <c r="D668" s="175">
        <f>VLOOKUP(C668,[6]Unités!A:B,2,FALSE)</f>
        <v>115</v>
      </c>
      <c r="E668" s="186"/>
      <c r="F668" s="175" t="s">
        <v>369</v>
      </c>
      <c r="G668" s="188">
        <v>1</v>
      </c>
      <c r="I668" s="187"/>
    </row>
    <row r="669" spans="1:17" x14ac:dyDescent="0.2">
      <c r="A669" s="183"/>
      <c r="B669" s="184">
        <v>52</v>
      </c>
      <c r="C669" s="175" t="s">
        <v>122</v>
      </c>
      <c r="D669" s="175">
        <f>VLOOKUP(C669,[6]Unités!A:B,2,FALSE)</f>
        <v>115</v>
      </c>
      <c r="E669" s="186"/>
      <c r="F669" s="175" t="s">
        <v>370</v>
      </c>
      <c r="G669" s="188">
        <v>2</v>
      </c>
      <c r="I669" s="187"/>
    </row>
    <row r="670" spans="1:17" x14ac:dyDescent="0.2">
      <c r="A670" s="183"/>
      <c r="B670" s="184">
        <v>52</v>
      </c>
      <c r="C670" s="175" t="s">
        <v>122</v>
      </c>
      <c r="D670" s="175">
        <f>VLOOKUP(C670,[6]Unités!A:B,2,FALSE)</f>
        <v>115</v>
      </c>
      <c r="E670" s="186"/>
      <c r="F670" s="175" t="s">
        <v>371</v>
      </c>
      <c r="G670" s="188">
        <v>3</v>
      </c>
      <c r="I670" s="187"/>
    </row>
    <row r="671" spans="1:17" x14ac:dyDescent="0.2">
      <c r="A671" s="183"/>
      <c r="B671" s="184">
        <v>52</v>
      </c>
      <c r="C671" s="175" t="s">
        <v>171</v>
      </c>
      <c r="D671" s="175">
        <f>VLOOKUP(C671,[6]Unités!A:B,2,FALSE)</f>
        <v>106</v>
      </c>
      <c r="E671" s="186"/>
      <c r="F671" s="175" t="s">
        <v>203</v>
      </c>
      <c r="G671" s="188">
        <v>1</v>
      </c>
      <c r="I671" s="187"/>
    </row>
    <row r="672" spans="1:17" x14ac:dyDescent="0.2">
      <c r="A672" s="183"/>
      <c r="B672" s="184">
        <v>52</v>
      </c>
      <c r="C672" s="175" t="s">
        <v>171</v>
      </c>
      <c r="D672" s="175">
        <f>VLOOKUP(C672,[6]Unités!A:B,2,FALSE)</f>
        <v>106</v>
      </c>
      <c r="E672" s="186"/>
      <c r="F672" s="175" t="s">
        <v>204</v>
      </c>
      <c r="G672" s="188">
        <v>2</v>
      </c>
      <c r="I672" s="187"/>
    </row>
    <row r="673" spans="1:17" x14ac:dyDescent="0.2">
      <c r="A673" s="183"/>
      <c r="B673" s="184">
        <v>52</v>
      </c>
      <c r="C673" s="175" t="s">
        <v>171</v>
      </c>
      <c r="D673" s="175">
        <f>VLOOKUP(C673,[6]Unités!A:B,2,FALSE)</f>
        <v>106</v>
      </c>
      <c r="E673" s="186"/>
      <c r="F673" s="175" t="s">
        <v>205</v>
      </c>
      <c r="G673" s="188">
        <v>3</v>
      </c>
      <c r="I673" s="187"/>
    </row>
    <row r="674" spans="1:17" x14ac:dyDescent="0.2">
      <c r="A674" s="183"/>
      <c r="B674" s="184">
        <v>52</v>
      </c>
      <c r="C674" s="175" t="s">
        <v>193</v>
      </c>
      <c r="D674" s="175">
        <f>VLOOKUP(C674,[6]Unités!A:B,2,FALSE)</f>
        <v>131</v>
      </c>
      <c r="E674" s="186"/>
      <c r="F674" s="175" t="s">
        <v>203</v>
      </c>
      <c r="G674" s="188">
        <v>1</v>
      </c>
      <c r="I674" s="187"/>
    </row>
    <row r="675" spans="1:17" x14ac:dyDescent="0.2">
      <c r="A675" s="183"/>
      <c r="B675" s="184">
        <v>52</v>
      </c>
      <c r="C675" s="175" t="s">
        <v>193</v>
      </c>
      <c r="D675" s="175">
        <f>VLOOKUP(C675,[6]Unités!A:B,2,FALSE)</f>
        <v>131</v>
      </c>
      <c r="E675" s="186"/>
      <c r="F675" s="175" t="s">
        <v>204</v>
      </c>
      <c r="G675" s="188">
        <v>2</v>
      </c>
      <c r="I675" s="187"/>
    </row>
    <row r="676" spans="1:17" x14ac:dyDescent="0.2">
      <c r="A676" s="183"/>
      <c r="B676" s="184">
        <v>52</v>
      </c>
      <c r="C676" s="175" t="s">
        <v>193</v>
      </c>
      <c r="D676" s="175">
        <f>VLOOKUP(C676,[6]Unités!A:B,2,FALSE)</f>
        <v>131</v>
      </c>
      <c r="E676" s="186"/>
      <c r="F676" s="175" t="s">
        <v>205</v>
      </c>
      <c r="G676" s="188">
        <v>3</v>
      </c>
      <c r="I676" s="187"/>
    </row>
    <row r="677" spans="1:17" s="194" customFormat="1" ht="9.75" customHeight="1" x14ac:dyDescent="0.2">
      <c r="A677" s="189"/>
      <c r="B677" s="190"/>
      <c r="C677" s="191"/>
      <c r="D677" s="191"/>
      <c r="E677" s="186"/>
      <c r="F677" s="191"/>
      <c r="G677" s="191"/>
      <c r="H677" s="191"/>
      <c r="I677" s="192"/>
      <c r="J677" s="193"/>
      <c r="L677" s="191"/>
      <c r="M677" s="191"/>
      <c r="N677" s="191"/>
      <c r="O677" s="191"/>
      <c r="P677" s="191"/>
      <c r="Q677" s="191"/>
    </row>
    <row r="678" spans="1:17" x14ac:dyDescent="0.2">
      <c r="A678" s="183" t="s">
        <v>62</v>
      </c>
      <c r="B678" s="184">
        <v>53</v>
      </c>
      <c r="C678" s="175" t="s">
        <v>99</v>
      </c>
      <c r="D678" s="175">
        <f>VLOOKUP(C678,[6]Unités!A:B,2,FALSE)</f>
        <v>139</v>
      </c>
      <c r="E678" s="186"/>
      <c r="F678" s="175" t="s">
        <v>203</v>
      </c>
      <c r="G678" s="188">
        <v>1</v>
      </c>
      <c r="I678" s="187"/>
    </row>
    <row r="679" spans="1:17" x14ac:dyDescent="0.2">
      <c r="A679" s="183"/>
      <c r="B679" s="184">
        <v>53</v>
      </c>
      <c r="C679" s="175" t="s">
        <v>99</v>
      </c>
      <c r="D679" s="175">
        <f>VLOOKUP(C679,[6]Unités!A:B,2,FALSE)</f>
        <v>139</v>
      </c>
      <c r="E679" s="186"/>
      <c r="F679" s="175" t="s">
        <v>204</v>
      </c>
      <c r="G679" s="188">
        <v>2</v>
      </c>
      <c r="I679" s="187"/>
    </row>
    <row r="680" spans="1:17" x14ac:dyDescent="0.2">
      <c r="A680" s="183"/>
      <c r="B680" s="184">
        <v>53</v>
      </c>
      <c r="C680" s="175" t="s">
        <v>99</v>
      </c>
      <c r="D680" s="175">
        <f>VLOOKUP(C680,[6]Unités!A:B,2,FALSE)</f>
        <v>139</v>
      </c>
      <c r="E680" s="186"/>
      <c r="F680" s="175" t="s">
        <v>205</v>
      </c>
      <c r="G680" s="188">
        <v>3</v>
      </c>
      <c r="I680" s="187"/>
    </row>
    <row r="681" spans="1:17" x14ac:dyDescent="0.2">
      <c r="B681" s="184">
        <v>53</v>
      </c>
      <c r="C681" s="175" t="s">
        <v>193</v>
      </c>
      <c r="D681" s="175">
        <f>VLOOKUP(C681,[6]Unités!A:B,2,FALSE)</f>
        <v>131</v>
      </c>
      <c r="E681" s="186"/>
      <c r="F681" s="175" t="s">
        <v>203</v>
      </c>
      <c r="G681" s="188">
        <v>1</v>
      </c>
    </row>
    <row r="682" spans="1:17" x14ac:dyDescent="0.2">
      <c r="B682" s="184">
        <v>53</v>
      </c>
      <c r="C682" s="175" t="s">
        <v>193</v>
      </c>
      <c r="D682" s="175">
        <f>VLOOKUP(C682,[6]Unités!A:B,2,FALSE)</f>
        <v>131</v>
      </c>
      <c r="E682" s="186"/>
      <c r="F682" s="175" t="s">
        <v>204</v>
      </c>
      <c r="G682" s="188">
        <v>2</v>
      </c>
    </row>
    <row r="683" spans="1:17" x14ac:dyDescent="0.2">
      <c r="B683" s="184">
        <v>53</v>
      </c>
      <c r="C683" s="175" t="s">
        <v>193</v>
      </c>
      <c r="D683" s="175">
        <f>VLOOKUP(C683,[6]Unités!A:B,2,FALSE)</f>
        <v>131</v>
      </c>
      <c r="E683" s="186"/>
      <c r="F683" s="175" t="s">
        <v>205</v>
      </c>
      <c r="G683" s="188">
        <v>3</v>
      </c>
    </row>
    <row r="684" spans="1:17" x14ac:dyDescent="0.2">
      <c r="A684" s="183"/>
      <c r="B684" s="184">
        <v>53</v>
      </c>
      <c r="C684" s="175" t="s">
        <v>173</v>
      </c>
      <c r="D684" s="175">
        <f>VLOOKUP(C684,[6]Unités!A:B,2,FALSE)</f>
        <v>109</v>
      </c>
      <c r="E684" s="186"/>
      <c r="F684" s="175" t="s">
        <v>203</v>
      </c>
      <c r="G684" s="188">
        <v>1</v>
      </c>
      <c r="I684" s="187"/>
    </row>
    <row r="685" spans="1:17" x14ac:dyDescent="0.2">
      <c r="A685" s="183"/>
      <c r="B685" s="184">
        <v>53</v>
      </c>
      <c r="C685" s="185" t="s">
        <v>173</v>
      </c>
      <c r="D685" s="175">
        <f>VLOOKUP(C685,[6]Unités!A:B,2,FALSE)</f>
        <v>109</v>
      </c>
      <c r="E685" s="186"/>
      <c r="F685" s="175" t="s">
        <v>204</v>
      </c>
      <c r="G685" s="188">
        <v>2</v>
      </c>
      <c r="I685" s="187"/>
    </row>
    <row r="686" spans="1:17" x14ac:dyDescent="0.2">
      <c r="A686" s="183"/>
      <c r="B686" s="184">
        <v>53</v>
      </c>
      <c r="C686" s="185" t="s">
        <v>173</v>
      </c>
      <c r="D686" s="175">
        <f>VLOOKUP(C686,[6]Unités!A:B,2,FALSE)</f>
        <v>109</v>
      </c>
      <c r="E686" s="186"/>
      <c r="F686" s="175" t="s">
        <v>205</v>
      </c>
      <c r="G686" s="188">
        <v>3</v>
      </c>
      <c r="I686" s="187"/>
    </row>
    <row r="687" spans="1:17" x14ac:dyDescent="0.2">
      <c r="A687" s="183"/>
      <c r="B687" s="184">
        <v>53</v>
      </c>
      <c r="C687" s="185" t="s">
        <v>368</v>
      </c>
      <c r="D687" s="175">
        <f>VLOOKUP(C687,[6]Unités!A:B,2,FALSE)</f>
        <v>107</v>
      </c>
      <c r="E687" s="186"/>
      <c r="F687" s="175" t="s">
        <v>369</v>
      </c>
      <c r="G687" s="188">
        <v>1</v>
      </c>
      <c r="I687" s="187"/>
    </row>
    <row r="688" spans="1:17" x14ac:dyDescent="0.2">
      <c r="A688" s="183"/>
      <c r="B688" s="184">
        <v>53</v>
      </c>
      <c r="C688" s="185" t="s">
        <v>368</v>
      </c>
      <c r="D688" s="175">
        <f>VLOOKUP(C688,[6]Unités!A:B,2,FALSE)</f>
        <v>107</v>
      </c>
      <c r="E688" s="186"/>
      <c r="F688" s="175" t="s">
        <v>370</v>
      </c>
      <c r="G688" s="188">
        <v>2</v>
      </c>
      <c r="I688" s="187"/>
    </row>
    <row r="689" spans="1:17" x14ac:dyDescent="0.2">
      <c r="A689" s="183"/>
      <c r="B689" s="184">
        <v>53</v>
      </c>
      <c r="C689" s="185" t="s">
        <v>368</v>
      </c>
      <c r="D689" s="175">
        <f>VLOOKUP(C689,[6]Unités!A:B,2,FALSE)</f>
        <v>107</v>
      </c>
      <c r="E689" s="186"/>
      <c r="F689" s="175" t="s">
        <v>371</v>
      </c>
      <c r="G689" s="188">
        <v>3</v>
      </c>
      <c r="I689" s="187"/>
    </row>
    <row r="690" spans="1:17" s="194" customFormat="1" ht="9.75" customHeight="1" x14ac:dyDescent="0.2">
      <c r="A690" s="189"/>
      <c r="B690" s="190"/>
      <c r="C690" s="191"/>
      <c r="D690" s="191"/>
      <c r="E690" s="186"/>
      <c r="F690" s="191"/>
      <c r="G690" s="191"/>
      <c r="H690" s="191"/>
      <c r="I690" s="192"/>
      <c r="J690" s="193"/>
      <c r="L690" s="191"/>
      <c r="M690" s="191"/>
      <c r="N690" s="191"/>
      <c r="O690" s="191"/>
      <c r="P690" s="191"/>
      <c r="Q690" s="191"/>
    </row>
    <row r="691" spans="1:17" x14ac:dyDescent="0.2">
      <c r="A691" s="183" t="s">
        <v>235</v>
      </c>
      <c r="B691" s="184">
        <v>54</v>
      </c>
      <c r="C691" s="175" t="s">
        <v>82</v>
      </c>
      <c r="D691" s="175">
        <f>VLOOKUP(C691,[6]Unités!A:B,2,FALSE)</f>
        <v>101</v>
      </c>
      <c r="E691" s="186"/>
      <c r="F691" s="175" t="s">
        <v>105</v>
      </c>
      <c r="G691" s="175">
        <v>0</v>
      </c>
      <c r="I691" s="187"/>
    </row>
    <row r="692" spans="1:17" ht="16.5" x14ac:dyDescent="0.2">
      <c r="A692" s="183"/>
      <c r="B692" s="184">
        <v>54</v>
      </c>
      <c r="C692" s="175" t="s">
        <v>99</v>
      </c>
      <c r="D692" s="175">
        <f>VLOOKUP(C692,[6]Unités!A:B,2,FALSE)</f>
        <v>139</v>
      </c>
      <c r="E692" s="186"/>
      <c r="F692" s="175" t="s">
        <v>203</v>
      </c>
      <c r="G692" s="188">
        <v>1</v>
      </c>
      <c r="I692" s="187"/>
      <c r="J692" s="173"/>
    </row>
    <row r="693" spans="1:17" ht="16.5" x14ac:dyDescent="0.2">
      <c r="A693" s="183"/>
      <c r="B693" s="184">
        <v>54</v>
      </c>
      <c r="C693" s="175" t="s">
        <v>99</v>
      </c>
      <c r="D693" s="175">
        <f>VLOOKUP(C693,[6]Unités!A:B,2,FALSE)</f>
        <v>139</v>
      </c>
      <c r="E693" s="186"/>
      <c r="F693" s="175" t="s">
        <v>204</v>
      </c>
      <c r="G693" s="188">
        <v>2</v>
      </c>
      <c r="I693" s="187"/>
      <c r="J693" s="173"/>
    </row>
    <row r="694" spans="1:17" ht="16.5" x14ac:dyDescent="0.2">
      <c r="A694" s="183"/>
      <c r="B694" s="184">
        <v>54</v>
      </c>
      <c r="C694" s="175" t="s">
        <v>99</v>
      </c>
      <c r="D694" s="175">
        <f>VLOOKUP(C694,[6]Unités!A:B,2,FALSE)</f>
        <v>139</v>
      </c>
      <c r="E694" s="186"/>
      <c r="F694" s="175" t="s">
        <v>205</v>
      </c>
      <c r="G694" s="188">
        <v>3</v>
      </c>
      <c r="I694" s="187"/>
      <c r="J694" s="173"/>
    </row>
    <row r="695" spans="1:17" x14ac:dyDescent="0.2">
      <c r="A695" s="183"/>
      <c r="B695" s="184">
        <v>54</v>
      </c>
      <c r="C695" s="175" t="s">
        <v>368</v>
      </c>
      <c r="D695" s="175">
        <f>VLOOKUP(C695,[6]Unités!A:B,2,FALSE)</f>
        <v>107</v>
      </c>
      <c r="E695" s="186"/>
      <c r="F695" s="175" t="s">
        <v>369</v>
      </c>
      <c r="G695" s="188">
        <v>1</v>
      </c>
      <c r="I695" s="187"/>
    </row>
    <row r="696" spans="1:17" ht="16.5" x14ac:dyDescent="0.2">
      <c r="A696" s="183"/>
      <c r="B696" s="184">
        <v>54</v>
      </c>
      <c r="C696" s="175" t="s">
        <v>368</v>
      </c>
      <c r="D696" s="175">
        <f>VLOOKUP(C696,[6]Unités!A:B,2,FALSE)</f>
        <v>107</v>
      </c>
      <c r="E696" s="186"/>
      <c r="F696" s="175" t="s">
        <v>370</v>
      </c>
      <c r="G696" s="188">
        <v>2</v>
      </c>
      <c r="I696" s="187"/>
      <c r="J696" s="173"/>
    </row>
    <row r="697" spans="1:17" ht="16.5" x14ac:dyDescent="0.2">
      <c r="A697" s="183"/>
      <c r="B697" s="184">
        <v>54</v>
      </c>
      <c r="C697" s="175" t="s">
        <v>368</v>
      </c>
      <c r="D697" s="175">
        <f>VLOOKUP(C697,[6]Unités!A:B,2,FALSE)</f>
        <v>107</v>
      </c>
      <c r="E697" s="186"/>
      <c r="F697" s="175" t="s">
        <v>371</v>
      </c>
      <c r="G697" s="188">
        <v>3</v>
      </c>
      <c r="I697" s="187"/>
      <c r="J697" s="173"/>
    </row>
    <row r="698" spans="1:17" s="194" customFormat="1" ht="9.75" customHeight="1" x14ac:dyDescent="0.2">
      <c r="A698" s="189"/>
      <c r="B698" s="190"/>
      <c r="C698" s="191"/>
      <c r="D698" s="191"/>
      <c r="E698" s="186"/>
      <c r="F698" s="191"/>
      <c r="G698" s="191"/>
      <c r="H698" s="191"/>
      <c r="I698" s="192"/>
      <c r="J698" s="193"/>
      <c r="L698" s="191"/>
      <c r="M698" s="191"/>
      <c r="N698" s="191"/>
      <c r="O698" s="191"/>
      <c r="P698" s="191"/>
      <c r="Q698" s="191"/>
    </row>
    <row r="699" spans="1:17" x14ac:dyDescent="0.2">
      <c r="A699" s="183" t="s">
        <v>372</v>
      </c>
      <c r="B699" s="184">
        <v>55</v>
      </c>
      <c r="C699" s="175" t="s">
        <v>82</v>
      </c>
      <c r="D699" s="175">
        <f>VLOOKUP(C699,[6]Unités!A:B,2,FALSE)</f>
        <v>101</v>
      </c>
      <c r="E699" s="186"/>
      <c r="F699" s="175" t="s">
        <v>105</v>
      </c>
      <c r="G699" s="175">
        <v>0</v>
      </c>
      <c r="I699" s="187"/>
    </row>
    <row r="700" spans="1:17" ht="16.5" x14ac:dyDescent="0.2">
      <c r="A700" s="183"/>
      <c r="B700" s="184">
        <v>55</v>
      </c>
      <c r="C700" s="175" t="s">
        <v>99</v>
      </c>
      <c r="D700" s="175">
        <f>VLOOKUP(C700,[6]Unités!A:B,2,FALSE)</f>
        <v>139</v>
      </c>
      <c r="E700" s="186"/>
      <c r="F700" s="175" t="s">
        <v>203</v>
      </c>
      <c r="G700" s="188">
        <v>1</v>
      </c>
      <c r="I700" s="187"/>
      <c r="J700" s="173"/>
    </row>
    <row r="701" spans="1:17" ht="16.5" x14ac:dyDescent="0.2">
      <c r="A701" s="183"/>
      <c r="B701" s="184">
        <v>55</v>
      </c>
      <c r="C701" s="175" t="s">
        <v>99</v>
      </c>
      <c r="D701" s="175">
        <f>VLOOKUP(C701,[6]Unités!A:B,2,FALSE)</f>
        <v>139</v>
      </c>
      <c r="E701" s="186"/>
      <c r="F701" s="175" t="s">
        <v>204</v>
      </c>
      <c r="G701" s="188">
        <v>2</v>
      </c>
      <c r="I701" s="187"/>
      <c r="J701" s="173"/>
    </row>
    <row r="702" spans="1:17" ht="16.5" x14ac:dyDescent="0.2">
      <c r="A702" s="183"/>
      <c r="B702" s="184">
        <v>55</v>
      </c>
      <c r="C702" s="175" t="s">
        <v>99</v>
      </c>
      <c r="D702" s="175">
        <f>VLOOKUP(C702,[6]Unités!A:B,2,FALSE)</f>
        <v>139</v>
      </c>
      <c r="E702" s="186"/>
      <c r="F702" s="175" t="s">
        <v>205</v>
      </c>
      <c r="G702" s="188">
        <v>3</v>
      </c>
      <c r="I702" s="187"/>
      <c r="J702" s="173"/>
    </row>
    <row r="703" spans="1:17" x14ac:dyDescent="0.2">
      <c r="A703" s="183"/>
      <c r="B703" s="184">
        <v>55</v>
      </c>
      <c r="C703" s="185" t="s">
        <v>368</v>
      </c>
      <c r="D703" s="175">
        <f>VLOOKUP(C703,[6]Unités!A:B,2,FALSE)</f>
        <v>107</v>
      </c>
      <c r="E703" s="186"/>
      <c r="F703" s="175" t="s">
        <v>369</v>
      </c>
      <c r="G703" s="188">
        <v>1</v>
      </c>
      <c r="I703" s="187"/>
    </row>
    <row r="704" spans="1:17" x14ac:dyDescent="0.2">
      <c r="A704" s="183"/>
      <c r="B704" s="184">
        <v>55</v>
      </c>
      <c r="C704" s="185" t="s">
        <v>368</v>
      </c>
      <c r="D704" s="175">
        <f>VLOOKUP(C704,[6]Unités!A:B,2,FALSE)</f>
        <v>107</v>
      </c>
      <c r="E704" s="186"/>
      <c r="F704" s="175" t="s">
        <v>370</v>
      </c>
      <c r="G704" s="188">
        <v>2</v>
      </c>
      <c r="I704" s="187"/>
    </row>
    <row r="705" spans="1:17" x14ac:dyDescent="0.2">
      <c r="A705" s="183"/>
      <c r="B705" s="184">
        <v>55</v>
      </c>
      <c r="C705" s="185" t="s">
        <v>368</v>
      </c>
      <c r="D705" s="175">
        <f>VLOOKUP(C705,[6]Unités!A:B,2,FALSE)</f>
        <v>107</v>
      </c>
      <c r="E705" s="186"/>
      <c r="F705" s="175" t="s">
        <v>371</v>
      </c>
      <c r="G705" s="188">
        <v>3</v>
      </c>
      <c r="I705" s="187"/>
    </row>
    <row r="706" spans="1:17" ht="16.5" x14ac:dyDescent="0.2">
      <c r="A706" s="183"/>
      <c r="B706" s="184">
        <v>55</v>
      </c>
      <c r="C706" s="185" t="s">
        <v>181</v>
      </c>
      <c r="D706" s="175">
        <f>VLOOKUP(C706,[6]Unités!A:B,2,FALSE)</f>
        <v>118</v>
      </c>
      <c r="E706" s="186"/>
      <c r="F706" s="175" t="s">
        <v>203</v>
      </c>
      <c r="G706" s="188">
        <v>1</v>
      </c>
      <c r="I706" s="187"/>
      <c r="J706" s="173"/>
    </row>
    <row r="707" spans="1:17" ht="16.5" x14ac:dyDescent="0.2">
      <c r="A707" s="183"/>
      <c r="B707" s="184">
        <v>55</v>
      </c>
      <c r="C707" s="185" t="s">
        <v>181</v>
      </c>
      <c r="D707" s="175">
        <f>VLOOKUP(C707,[6]Unités!A:B,2,FALSE)</f>
        <v>118</v>
      </c>
      <c r="E707" s="186"/>
      <c r="F707" s="175" t="s">
        <v>204</v>
      </c>
      <c r="G707" s="188">
        <v>2</v>
      </c>
      <c r="I707" s="187"/>
      <c r="J707" s="173"/>
    </row>
    <row r="708" spans="1:17" ht="16.5" x14ac:dyDescent="0.2">
      <c r="A708" s="183"/>
      <c r="B708" s="184">
        <v>55</v>
      </c>
      <c r="C708" s="185" t="s">
        <v>181</v>
      </c>
      <c r="D708" s="175">
        <f>VLOOKUP(C708,[6]Unités!A:B,2,FALSE)</f>
        <v>118</v>
      </c>
      <c r="E708" s="186"/>
      <c r="F708" s="175" t="s">
        <v>205</v>
      </c>
      <c r="G708" s="188">
        <v>3</v>
      </c>
      <c r="I708" s="187"/>
      <c r="J708" s="173"/>
    </row>
    <row r="709" spans="1:17" s="194" customFormat="1" ht="9.75" customHeight="1" x14ac:dyDescent="0.2">
      <c r="A709" s="189"/>
      <c r="B709" s="190"/>
      <c r="C709" s="191"/>
      <c r="D709" s="191"/>
      <c r="E709" s="186"/>
      <c r="F709" s="191"/>
      <c r="G709" s="191"/>
      <c r="H709" s="191"/>
      <c r="I709" s="192"/>
      <c r="J709" s="193"/>
      <c r="L709" s="191"/>
      <c r="M709" s="191"/>
      <c r="N709" s="191"/>
      <c r="O709" s="191"/>
      <c r="P709" s="191"/>
      <c r="Q709" s="191"/>
    </row>
    <row r="710" spans="1:17" x14ac:dyDescent="0.2">
      <c r="A710" s="183" t="s">
        <v>63</v>
      </c>
      <c r="B710" s="184">
        <v>56</v>
      </c>
      <c r="C710" s="175" t="s">
        <v>81</v>
      </c>
      <c r="D710" s="175">
        <f>VLOOKUP(C710,[6]Unités!A:B,2,FALSE)</f>
        <v>100</v>
      </c>
      <c r="E710" s="186"/>
      <c r="F710" s="175" t="s">
        <v>105</v>
      </c>
      <c r="G710" s="175">
        <v>0</v>
      </c>
      <c r="I710" s="187"/>
    </row>
    <row r="711" spans="1:17" x14ac:dyDescent="0.2">
      <c r="A711" s="183"/>
      <c r="B711" s="184">
        <v>56</v>
      </c>
      <c r="C711" s="175" t="s">
        <v>173</v>
      </c>
      <c r="D711" s="175">
        <f>VLOOKUP(C711,[6]Unités!A:B,2,FALSE)</f>
        <v>109</v>
      </c>
      <c r="E711" s="186"/>
      <c r="F711" s="175" t="s">
        <v>203</v>
      </c>
      <c r="G711" s="188">
        <v>1</v>
      </c>
      <c r="I711" s="187"/>
    </row>
    <row r="712" spans="1:17" x14ac:dyDescent="0.2">
      <c r="A712" s="183"/>
      <c r="B712" s="184">
        <v>56</v>
      </c>
      <c r="C712" s="185" t="s">
        <v>173</v>
      </c>
      <c r="D712" s="175">
        <f>VLOOKUP(C712,[6]Unités!A:B,2,FALSE)</f>
        <v>109</v>
      </c>
      <c r="E712" s="186"/>
      <c r="F712" s="175" t="s">
        <v>204</v>
      </c>
      <c r="G712" s="188">
        <v>2</v>
      </c>
      <c r="I712" s="187"/>
    </row>
    <row r="713" spans="1:17" x14ac:dyDescent="0.2">
      <c r="A713" s="183"/>
      <c r="B713" s="184">
        <v>56</v>
      </c>
      <c r="C713" s="185" t="s">
        <v>173</v>
      </c>
      <c r="D713" s="175">
        <f>VLOOKUP(C713,[6]Unités!A:B,2,FALSE)</f>
        <v>109</v>
      </c>
      <c r="E713" s="186"/>
      <c r="F713" s="175" t="s">
        <v>205</v>
      </c>
      <c r="G713" s="188">
        <v>3</v>
      </c>
      <c r="I713" s="187"/>
    </row>
    <row r="714" spans="1:17" ht="16.5" x14ac:dyDescent="0.2">
      <c r="A714" s="183"/>
      <c r="B714" s="184">
        <v>56</v>
      </c>
      <c r="C714" s="175" t="s">
        <v>99</v>
      </c>
      <c r="D714" s="175">
        <f>VLOOKUP(C714,[6]Unités!A:B,2,FALSE)</f>
        <v>139</v>
      </c>
      <c r="E714" s="186"/>
      <c r="F714" s="175" t="s">
        <v>203</v>
      </c>
      <c r="G714" s="188">
        <v>1</v>
      </c>
      <c r="I714" s="187"/>
      <c r="J714" s="173"/>
    </row>
    <row r="715" spans="1:17" ht="16.5" x14ac:dyDescent="0.2">
      <c r="A715" s="183"/>
      <c r="B715" s="184">
        <v>56</v>
      </c>
      <c r="C715" s="175" t="s">
        <v>99</v>
      </c>
      <c r="D715" s="175">
        <f>VLOOKUP(C715,[6]Unités!A:B,2,FALSE)</f>
        <v>139</v>
      </c>
      <c r="E715" s="186"/>
      <c r="F715" s="175" t="s">
        <v>204</v>
      </c>
      <c r="G715" s="188">
        <v>2</v>
      </c>
      <c r="I715" s="187"/>
      <c r="J715" s="173"/>
    </row>
    <row r="716" spans="1:17" ht="16.5" x14ac:dyDescent="0.2">
      <c r="A716" s="183"/>
      <c r="B716" s="184">
        <v>56</v>
      </c>
      <c r="C716" s="175" t="s">
        <v>99</v>
      </c>
      <c r="D716" s="175">
        <f>VLOOKUP(C716,[6]Unités!A:B,2,FALSE)</f>
        <v>139</v>
      </c>
      <c r="E716" s="186"/>
      <c r="F716" s="175" t="s">
        <v>205</v>
      </c>
      <c r="G716" s="188">
        <v>3</v>
      </c>
      <c r="I716" s="187"/>
      <c r="J716" s="173"/>
    </row>
    <row r="717" spans="1:17" x14ac:dyDescent="0.2">
      <c r="A717" s="183"/>
      <c r="B717" s="184">
        <v>56</v>
      </c>
      <c r="C717" s="175" t="s">
        <v>368</v>
      </c>
      <c r="D717" s="175">
        <f>VLOOKUP(C717,[6]Unités!A:B,2,FALSE)</f>
        <v>107</v>
      </c>
      <c r="E717" s="186"/>
      <c r="F717" s="175" t="s">
        <v>369</v>
      </c>
      <c r="G717" s="188">
        <v>1</v>
      </c>
      <c r="I717" s="187"/>
    </row>
    <row r="718" spans="1:17" ht="16.5" x14ac:dyDescent="0.2">
      <c r="A718" s="183"/>
      <c r="B718" s="184">
        <v>56</v>
      </c>
      <c r="C718" s="175" t="s">
        <v>368</v>
      </c>
      <c r="D718" s="175">
        <f>VLOOKUP(C718,[6]Unités!A:B,2,FALSE)</f>
        <v>107</v>
      </c>
      <c r="E718" s="186"/>
      <c r="F718" s="175" t="s">
        <v>370</v>
      </c>
      <c r="G718" s="188">
        <v>2</v>
      </c>
      <c r="I718" s="187"/>
      <c r="J718" s="173"/>
    </row>
    <row r="719" spans="1:17" ht="16.5" x14ac:dyDescent="0.2">
      <c r="A719" s="183"/>
      <c r="B719" s="184">
        <v>56</v>
      </c>
      <c r="C719" s="175" t="s">
        <v>368</v>
      </c>
      <c r="D719" s="175">
        <f>VLOOKUP(C719,[6]Unités!A:B,2,FALSE)</f>
        <v>107</v>
      </c>
      <c r="E719" s="186"/>
      <c r="F719" s="175" t="s">
        <v>371</v>
      </c>
      <c r="G719" s="188">
        <v>3</v>
      </c>
      <c r="I719" s="187"/>
      <c r="J719" s="173"/>
    </row>
    <row r="720" spans="1:17" s="194" customFormat="1" ht="9.75" customHeight="1" x14ac:dyDescent="0.2">
      <c r="A720" s="189"/>
      <c r="B720" s="190"/>
      <c r="C720" s="191"/>
      <c r="D720" s="191"/>
      <c r="E720" s="186"/>
      <c r="F720" s="191"/>
      <c r="G720" s="191"/>
      <c r="H720" s="191"/>
      <c r="I720" s="192"/>
      <c r="J720" s="193"/>
      <c r="L720" s="191"/>
      <c r="M720" s="191"/>
      <c r="N720" s="191"/>
      <c r="O720" s="191"/>
      <c r="P720" s="191"/>
      <c r="Q720" s="191"/>
    </row>
    <row r="721" spans="1:17" x14ac:dyDescent="0.2">
      <c r="A721" s="183" t="s">
        <v>129</v>
      </c>
      <c r="B721" s="184">
        <v>57</v>
      </c>
      <c r="C721" s="185" t="s">
        <v>78</v>
      </c>
      <c r="D721" s="175">
        <f>VLOOKUP(C721,[6]Unités!A:B,2,FALSE)</f>
        <v>147</v>
      </c>
      <c r="E721" s="186"/>
      <c r="F721" s="175" t="s">
        <v>203</v>
      </c>
      <c r="G721" s="188">
        <v>1</v>
      </c>
      <c r="I721" s="187"/>
    </row>
    <row r="722" spans="1:17" x14ac:dyDescent="0.2">
      <c r="A722" s="183"/>
      <c r="B722" s="184">
        <v>57</v>
      </c>
      <c r="C722" s="185" t="s">
        <v>78</v>
      </c>
      <c r="D722" s="175">
        <f>VLOOKUP(C722,[6]Unités!A:B,2,FALSE)</f>
        <v>147</v>
      </c>
      <c r="E722" s="186"/>
      <c r="F722" s="175" t="s">
        <v>204</v>
      </c>
      <c r="G722" s="188">
        <v>2</v>
      </c>
      <c r="I722" s="187"/>
    </row>
    <row r="723" spans="1:17" x14ac:dyDescent="0.2">
      <c r="A723" s="183"/>
      <c r="B723" s="184">
        <v>57</v>
      </c>
      <c r="C723" s="185" t="s">
        <v>78</v>
      </c>
      <c r="D723" s="175">
        <f>VLOOKUP(C723,[6]Unités!A:B,2,FALSE)</f>
        <v>147</v>
      </c>
      <c r="E723" s="186"/>
      <c r="F723" s="175" t="s">
        <v>205</v>
      </c>
      <c r="G723" s="188">
        <v>3</v>
      </c>
      <c r="I723" s="187"/>
    </row>
    <row r="724" spans="1:17" x14ac:dyDescent="0.2">
      <c r="A724" s="183"/>
      <c r="B724" s="184">
        <v>57</v>
      </c>
      <c r="C724" s="185" t="s">
        <v>97</v>
      </c>
      <c r="D724" s="175">
        <f>VLOOKUP(C724,[6]Unités!A:B,2,FALSE)</f>
        <v>143</v>
      </c>
      <c r="E724" s="186"/>
      <c r="F724" s="175" t="s">
        <v>203</v>
      </c>
      <c r="G724" s="188">
        <v>1</v>
      </c>
      <c r="I724" s="187"/>
    </row>
    <row r="725" spans="1:17" x14ac:dyDescent="0.2">
      <c r="A725" s="183"/>
      <c r="B725" s="184">
        <v>57</v>
      </c>
      <c r="C725" s="185" t="s">
        <v>97</v>
      </c>
      <c r="D725" s="175">
        <f>VLOOKUP(C725,[6]Unités!A:B,2,FALSE)</f>
        <v>143</v>
      </c>
      <c r="E725" s="186"/>
      <c r="F725" s="175" t="s">
        <v>204</v>
      </c>
      <c r="G725" s="188">
        <v>2</v>
      </c>
      <c r="I725" s="187"/>
    </row>
    <row r="726" spans="1:17" x14ac:dyDescent="0.2">
      <c r="A726" s="183"/>
      <c r="B726" s="184">
        <v>57</v>
      </c>
      <c r="C726" s="185" t="s">
        <v>97</v>
      </c>
      <c r="D726" s="175">
        <f>VLOOKUP(C726,[6]Unités!A:B,2,FALSE)</f>
        <v>143</v>
      </c>
      <c r="E726" s="186"/>
      <c r="F726" s="175" t="s">
        <v>205</v>
      </c>
      <c r="G726" s="188">
        <v>3</v>
      </c>
      <c r="I726" s="187"/>
    </row>
    <row r="727" spans="1:17" s="194" customFormat="1" ht="9.75" customHeight="1" x14ac:dyDescent="0.2">
      <c r="A727" s="189"/>
      <c r="B727" s="190"/>
      <c r="C727" s="191"/>
      <c r="D727" s="191"/>
      <c r="E727" s="186"/>
      <c r="F727" s="191"/>
      <c r="G727" s="191"/>
      <c r="H727" s="191"/>
      <c r="I727" s="192"/>
      <c r="J727" s="193"/>
      <c r="L727" s="191"/>
      <c r="M727" s="191"/>
      <c r="N727" s="191"/>
      <c r="O727" s="191"/>
      <c r="P727" s="191"/>
      <c r="Q727" s="191"/>
    </row>
    <row r="728" spans="1:17" x14ac:dyDescent="0.2">
      <c r="A728" s="183" t="s">
        <v>373</v>
      </c>
      <c r="B728" s="184">
        <v>58</v>
      </c>
      <c r="C728" s="175" t="s">
        <v>81</v>
      </c>
      <c r="D728" s="175">
        <f>VLOOKUP(C728,[6]Unités!A:B,2,FALSE)</f>
        <v>100</v>
      </c>
      <c r="E728" s="186"/>
      <c r="F728" s="175" t="s">
        <v>105</v>
      </c>
      <c r="G728" s="175">
        <v>0</v>
      </c>
      <c r="I728" s="187"/>
    </row>
    <row r="729" spans="1:17" ht="16.5" x14ac:dyDescent="0.2">
      <c r="A729" s="183"/>
      <c r="B729" s="184">
        <v>58</v>
      </c>
      <c r="C729" s="175" t="s">
        <v>99</v>
      </c>
      <c r="D729" s="175">
        <f>VLOOKUP(C729,[6]Unités!A:B,2,FALSE)</f>
        <v>139</v>
      </c>
      <c r="E729" s="186"/>
      <c r="F729" s="175" t="s">
        <v>203</v>
      </c>
      <c r="G729" s="188">
        <v>1</v>
      </c>
      <c r="I729" s="187"/>
      <c r="J729" s="173"/>
    </row>
    <row r="730" spans="1:17" ht="16.5" x14ac:dyDescent="0.2">
      <c r="A730" s="183"/>
      <c r="B730" s="184">
        <v>58</v>
      </c>
      <c r="C730" s="175" t="s">
        <v>99</v>
      </c>
      <c r="D730" s="175">
        <f>VLOOKUP(C730,[6]Unités!A:B,2,FALSE)</f>
        <v>139</v>
      </c>
      <c r="E730" s="186"/>
      <c r="F730" s="175" t="s">
        <v>204</v>
      </c>
      <c r="G730" s="188">
        <v>2</v>
      </c>
      <c r="I730" s="187"/>
      <c r="J730" s="173"/>
    </row>
    <row r="731" spans="1:17" ht="16.5" x14ac:dyDescent="0.2">
      <c r="A731" s="183"/>
      <c r="B731" s="184">
        <v>58</v>
      </c>
      <c r="C731" s="175" t="s">
        <v>99</v>
      </c>
      <c r="D731" s="175">
        <f>VLOOKUP(C731,[6]Unités!A:B,2,FALSE)</f>
        <v>139</v>
      </c>
      <c r="E731" s="186"/>
      <c r="F731" s="175" t="s">
        <v>205</v>
      </c>
      <c r="G731" s="188">
        <v>3</v>
      </c>
      <c r="I731" s="187"/>
      <c r="J731" s="173"/>
    </row>
    <row r="732" spans="1:17" x14ac:dyDescent="0.2">
      <c r="A732" s="183"/>
      <c r="B732" s="184">
        <v>58</v>
      </c>
      <c r="C732" s="175" t="s">
        <v>368</v>
      </c>
      <c r="D732" s="175">
        <f>VLOOKUP(C732,[6]Unités!A:B,2,FALSE)</f>
        <v>107</v>
      </c>
      <c r="E732" s="186"/>
      <c r="F732" s="175" t="s">
        <v>369</v>
      </c>
      <c r="G732" s="188">
        <v>1</v>
      </c>
      <c r="I732" s="187"/>
    </row>
    <row r="733" spans="1:17" ht="16.5" x14ac:dyDescent="0.2">
      <c r="A733" s="183"/>
      <c r="B733" s="184">
        <v>58</v>
      </c>
      <c r="C733" s="175" t="s">
        <v>368</v>
      </c>
      <c r="D733" s="175">
        <f>VLOOKUP(C733,[6]Unités!A:B,2,FALSE)</f>
        <v>107</v>
      </c>
      <c r="E733" s="186"/>
      <c r="F733" s="175" t="s">
        <v>370</v>
      </c>
      <c r="G733" s="188">
        <v>2</v>
      </c>
      <c r="I733" s="187"/>
      <c r="J733" s="173"/>
    </row>
    <row r="734" spans="1:17" ht="16.5" x14ac:dyDescent="0.2">
      <c r="A734" s="183"/>
      <c r="B734" s="184">
        <v>58</v>
      </c>
      <c r="C734" s="175" t="s">
        <v>368</v>
      </c>
      <c r="D734" s="175">
        <f>VLOOKUP(C734,[6]Unités!A:B,2,FALSE)</f>
        <v>107</v>
      </c>
      <c r="E734" s="186"/>
      <c r="F734" s="175" t="s">
        <v>371</v>
      </c>
      <c r="G734" s="188">
        <v>3</v>
      </c>
      <c r="I734" s="187"/>
      <c r="J734" s="173"/>
    </row>
    <row r="735" spans="1:17" s="194" customFormat="1" ht="9.75" customHeight="1" x14ac:dyDescent="0.2">
      <c r="A735" s="189"/>
      <c r="B735" s="190"/>
      <c r="C735" s="191"/>
      <c r="D735" s="191"/>
      <c r="E735" s="186"/>
      <c r="F735" s="191"/>
      <c r="G735" s="191"/>
      <c r="H735" s="191"/>
      <c r="I735" s="192"/>
      <c r="J735" s="193"/>
      <c r="L735" s="191"/>
      <c r="M735" s="191"/>
      <c r="N735" s="191"/>
      <c r="O735" s="191"/>
      <c r="P735" s="191"/>
      <c r="Q735" s="191"/>
    </row>
    <row r="736" spans="1:17" x14ac:dyDescent="0.2">
      <c r="A736" s="183" t="s">
        <v>236</v>
      </c>
      <c r="B736" s="184">
        <v>59</v>
      </c>
      <c r="C736" s="175" t="s">
        <v>81</v>
      </c>
      <c r="D736" s="175">
        <f>VLOOKUP(C736,[6]Unités!A:B,2,FALSE)</f>
        <v>100</v>
      </c>
      <c r="E736" s="186"/>
      <c r="F736" s="175" t="s">
        <v>105</v>
      </c>
      <c r="G736" s="175">
        <v>0</v>
      </c>
      <c r="I736" s="187"/>
    </row>
    <row r="737" spans="1:17" x14ac:dyDescent="0.2">
      <c r="A737" s="183"/>
      <c r="B737" s="184">
        <v>59</v>
      </c>
      <c r="C737" s="175" t="s">
        <v>82</v>
      </c>
      <c r="D737" s="175">
        <f>VLOOKUP(C737,[6]Unités!A:B,2,FALSE)</f>
        <v>101</v>
      </c>
      <c r="E737" s="186"/>
      <c r="F737" s="175" t="s">
        <v>105</v>
      </c>
      <c r="G737" s="175">
        <v>0</v>
      </c>
      <c r="I737" s="187"/>
    </row>
    <row r="738" spans="1:17" x14ac:dyDescent="0.2">
      <c r="A738" s="183"/>
      <c r="B738" s="184">
        <v>59</v>
      </c>
      <c r="C738" s="175" t="s">
        <v>173</v>
      </c>
      <c r="D738" s="175">
        <f>VLOOKUP(C738,[6]Unités!A:B,2,FALSE)</f>
        <v>109</v>
      </c>
      <c r="E738" s="186"/>
      <c r="F738" s="175" t="s">
        <v>203</v>
      </c>
      <c r="G738" s="188">
        <v>1</v>
      </c>
      <c r="I738" s="187"/>
    </row>
    <row r="739" spans="1:17" x14ac:dyDescent="0.2">
      <c r="A739" s="183"/>
      <c r="B739" s="184">
        <v>59</v>
      </c>
      <c r="C739" s="185" t="s">
        <v>173</v>
      </c>
      <c r="D739" s="175">
        <f>VLOOKUP(C739,[6]Unités!A:B,2,FALSE)</f>
        <v>109</v>
      </c>
      <c r="E739" s="186"/>
      <c r="F739" s="175" t="s">
        <v>204</v>
      </c>
      <c r="G739" s="188">
        <v>2</v>
      </c>
      <c r="I739" s="187"/>
    </row>
    <row r="740" spans="1:17" x14ac:dyDescent="0.2">
      <c r="A740" s="183"/>
      <c r="B740" s="184">
        <v>59</v>
      </c>
      <c r="C740" s="185" t="s">
        <v>173</v>
      </c>
      <c r="D740" s="175">
        <f>VLOOKUP(C740,[6]Unités!A:B,2,FALSE)</f>
        <v>109</v>
      </c>
      <c r="E740" s="186"/>
      <c r="F740" s="175" t="s">
        <v>205</v>
      </c>
      <c r="G740" s="188">
        <v>3</v>
      </c>
      <c r="I740" s="187"/>
    </row>
    <row r="741" spans="1:17" ht="16.5" x14ac:dyDescent="0.2">
      <c r="A741" s="183"/>
      <c r="B741" s="184">
        <v>59</v>
      </c>
      <c r="C741" s="175" t="s">
        <v>99</v>
      </c>
      <c r="D741" s="175">
        <f>VLOOKUP(C741,[6]Unités!A:B,2,FALSE)</f>
        <v>139</v>
      </c>
      <c r="E741" s="186"/>
      <c r="F741" s="175" t="s">
        <v>203</v>
      </c>
      <c r="G741" s="188">
        <v>1</v>
      </c>
      <c r="I741" s="187"/>
      <c r="J741" s="173"/>
    </row>
    <row r="742" spans="1:17" ht="16.5" x14ac:dyDescent="0.2">
      <c r="A742" s="183"/>
      <c r="B742" s="184">
        <v>59</v>
      </c>
      <c r="C742" s="175" t="s">
        <v>99</v>
      </c>
      <c r="D742" s="175">
        <f>VLOOKUP(C742,[6]Unités!A:B,2,FALSE)</f>
        <v>139</v>
      </c>
      <c r="E742" s="186"/>
      <c r="F742" s="175" t="s">
        <v>204</v>
      </c>
      <c r="G742" s="188">
        <v>2</v>
      </c>
      <c r="I742" s="187"/>
      <c r="J742" s="173"/>
    </row>
    <row r="743" spans="1:17" ht="16.5" x14ac:dyDescent="0.2">
      <c r="A743" s="183"/>
      <c r="B743" s="184">
        <v>59</v>
      </c>
      <c r="C743" s="175" t="s">
        <v>99</v>
      </c>
      <c r="D743" s="175">
        <f>VLOOKUP(C743,[6]Unités!A:B,2,FALSE)</f>
        <v>139</v>
      </c>
      <c r="E743" s="186"/>
      <c r="F743" s="175" t="s">
        <v>205</v>
      </c>
      <c r="G743" s="188">
        <v>3</v>
      </c>
      <c r="I743" s="187"/>
      <c r="J743" s="173"/>
    </row>
    <row r="744" spans="1:17" x14ac:dyDescent="0.2">
      <c r="A744" s="183"/>
      <c r="B744" s="184">
        <v>59</v>
      </c>
      <c r="C744" s="175" t="s">
        <v>368</v>
      </c>
      <c r="D744" s="175">
        <f>VLOOKUP(C744,[6]Unités!A:B,2,FALSE)</f>
        <v>107</v>
      </c>
      <c r="E744" s="186"/>
      <c r="F744" s="175" t="s">
        <v>369</v>
      </c>
      <c r="G744" s="188">
        <v>1</v>
      </c>
      <c r="I744" s="187"/>
    </row>
    <row r="745" spans="1:17" ht="16.5" x14ac:dyDescent="0.2">
      <c r="A745" s="183"/>
      <c r="B745" s="184">
        <v>59</v>
      </c>
      <c r="C745" s="175" t="s">
        <v>368</v>
      </c>
      <c r="D745" s="175">
        <f>VLOOKUP(C745,[6]Unités!A:B,2,FALSE)</f>
        <v>107</v>
      </c>
      <c r="E745" s="186"/>
      <c r="F745" s="175" t="s">
        <v>370</v>
      </c>
      <c r="G745" s="188">
        <v>2</v>
      </c>
      <c r="I745" s="187"/>
      <c r="J745" s="173"/>
    </row>
    <row r="746" spans="1:17" ht="16.5" x14ac:dyDescent="0.2">
      <c r="A746" s="183"/>
      <c r="B746" s="184">
        <v>59</v>
      </c>
      <c r="C746" s="175" t="s">
        <v>368</v>
      </c>
      <c r="D746" s="175">
        <f>VLOOKUP(C746,[6]Unités!A:B,2,FALSE)</f>
        <v>107</v>
      </c>
      <c r="E746" s="186"/>
      <c r="F746" s="175" t="s">
        <v>371</v>
      </c>
      <c r="G746" s="188">
        <v>3</v>
      </c>
      <c r="I746" s="187"/>
      <c r="J746" s="173"/>
    </row>
    <row r="747" spans="1:17" s="194" customFormat="1" ht="9.75" customHeight="1" x14ac:dyDescent="0.2">
      <c r="A747" s="189"/>
      <c r="B747" s="190"/>
      <c r="C747" s="191"/>
      <c r="D747" s="191"/>
      <c r="E747" s="186"/>
      <c r="F747" s="191"/>
      <c r="G747" s="191"/>
      <c r="H747" s="191"/>
      <c r="I747" s="192"/>
      <c r="J747" s="193"/>
      <c r="L747" s="191"/>
      <c r="M747" s="191"/>
      <c r="N747" s="191"/>
      <c r="O747" s="191"/>
      <c r="P747" s="191"/>
      <c r="Q747" s="191"/>
    </row>
    <row r="748" spans="1:17" x14ac:dyDescent="0.2">
      <c r="A748" s="183" t="s">
        <v>374</v>
      </c>
      <c r="B748" s="184">
        <v>60</v>
      </c>
      <c r="C748" s="175" t="s">
        <v>78</v>
      </c>
      <c r="D748" s="175">
        <f>VLOOKUP(C748,[6]Unités!A:B,2,FALSE)</f>
        <v>147</v>
      </c>
      <c r="E748" s="186"/>
      <c r="F748" s="175" t="s">
        <v>203</v>
      </c>
      <c r="G748" s="188">
        <v>1</v>
      </c>
      <c r="I748" s="187"/>
    </row>
    <row r="749" spans="1:17" x14ac:dyDescent="0.2">
      <c r="A749" s="183"/>
      <c r="B749" s="184">
        <v>60</v>
      </c>
      <c r="C749" s="185" t="s">
        <v>78</v>
      </c>
      <c r="D749" s="175">
        <f>VLOOKUP(C749,[6]Unités!A:B,2,FALSE)</f>
        <v>147</v>
      </c>
      <c r="E749" s="186"/>
      <c r="F749" s="175" t="s">
        <v>204</v>
      </c>
      <c r="G749" s="188">
        <v>2</v>
      </c>
      <c r="I749" s="187"/>
    </row>
    <row r="750" spans="1:17" x14ac:dyDescent="0.2">
      <c r="A750" s="183"/>
      <c r="B750" s="184">
        <v>60</v>
      </c>
      <c r="C750" s="185" t="s">
        <v>78</v>
      </c>
      <c r="D750" s="175">
        <f>VLOOKUP(C750,[6]Unités!A:B,2,FALSE)</f>
        <v>147</v>
      </c>
      <c r="E750" s="186"/>
      <c r="F750" s="175" t="s">
        <v>205</v>
      </c>
      <c r="G750" s="188">
        <v>3</v>
      </c>
      <c r="I750" s="187"/>
    </row>
    <row r="751" spans="1:17" x14ac:dyDescent="0.2">
      <c r="A751" s="183"/>
      <c r="B751" s="184">
        <v>60</v>
      </c>
      <c r="C751" s="175" t="s">
        <v>99</v>
      </c>
      <c r="D751" s="175">
        <f>VLOOKUP(C751,[6]Unités!A:B,2,FALSE)</f>
        <v>139</v>
      </c>
      <c r="E751" s="186"/>
      <c r="F751" s="175" t="s">
        <v>369</v>
      </c>
      <c r="G751" s="188">
        <v>1</v>
      </c>
      <c r="I751" s="187"/>
    </row>
    <row r="752" spans="1:17" x14ac:dyDescent="0.2">
      <c r="A752" s="183"/>
      <c r="B752" s="184">
        <v>60</v>
      </c>
      <c r="C752" s="175" t="s">
        <v>99</v>
      </c>
      <c r="D752" s="175">
        <f>VLOOKUP(C752,[6]Unités!A:B,2,FALSE)</f>
        <v>139</v>
      </c>
      <c r="E752" s="186"/>
      <c r="F752" s="175" t="s">
        <v>370</v>
      </c>
      <c r="G752" s="188">
        <v>2</v>
      </c>
      <c r="I752" s="187"/>
    </row>
    <row r="753" spans="1:17" x14ac:dyDescent="0.2">
      <c r="A753" s="183"/>
      <c r="B753" s="184">
        <v>60</v>
      </c>
      <c r="C753" s="175" t="s">
        <v>99</v>
      </c>
      <c r="D753" s="175">
        <f>VLOOKUP(C753,[6]Unités!A:B,2,FALSE)</f>
        <v>139</v>
      </c>
      <c r="E753" s="186"/>
      <c r="F753" s="175" t="s">
        <v>371</v>
      </c>
      <c r="G753" s="188">
        <v>3</v>
      </c>
      <c r="I753" s="187"/>
    </row>
    <row r="754" spans="1:17" ht="16.5" x14ac:dyDescent="0.2">
      <c r="A754" s="183"/>
      <c r="B754" s="184">
        <v>60</v>
      </c>
      <c r="C754" s="175" t="s">
        <v>375</v>
      </c>
      <c r="D754" s="175">
        <f>VLOOKUP(C754,[6]Unités!A:B,2,FALSE)</f>
        <v>102</v>
      </c>
      <c r="E754" s="186"/>
      <c r="F754" s="175" t="s">
        <v>203</v>
      </c>
      <c r="G754" s="188">
        <v>1</v>
      </c>
      <c r="I754" s="187"/>
      <c r="J754" s="173"/>
    </row>
    <row r="755" spans="1:17" ht="16.5" x14ac:dyDescent="0.2">
      <c r="A755" s="183"/>
      <c r="B755" s="184">
        <v>60</v>
      </c>
      <c r="C755" s="175" t="s">
        <v>375</v>
      </c>
      <c r="D755" s="175">
        <f>VLOOKUP(C755,[6]Unités!A:B,2,FALSE)</f>
        <v>102</v>
      </c>
      <c r="E755" s="186"/>
      <c r="F755" s="175" t="s">
        <v>204</v>
      </c>
      <c r="G755" s="188">
        <v>2</v>
      </c>
      <c r="I755" s="187"/>
      <c r="J755" s="173"/>
    </row>
    <row r="756" spans="1:17" ht="16.5" x14ac:dyDescent="0.2">
      <c r="A756" s="183"/>
      <c r="B756" s="184">
        <v>60</v>
      </c>
      <c r="C756" s="175" t="s">
        <v>375</v>
      </c>
      <c r="D756" s="175">
        <f>VLOOKUP(C756,[6]Unités!A:B,2,FALSE)</f>
        <v>102</v>
      </c>
      <c r="E756" s="186"/>
      <c r="F756" s="175" t="s">
        <v>205</v>
      </c>
      <c r="G756" s="188">
        <v>3</v>
      </c>
      <c r="I756" s="187"/>
      <c r="J756" s="173"/>
    </row>
    <row r="757" spans="1:17" s="194" customFormat="1" ht="9.75" customHeight="1" x14ac:dyDescent="0.2">
      <c r="A757" s="189"/>
      <c r="B757" s="190"/>
      <c r="C757" s="191"/>
      <c r="D757" s="191"/>
      <c r="E757" s="186"/>
      <c r="F757" s="191"/>
      <c r="G757" s="191"/>
      <c r="H757" s="191"/>
      <c r="I757" s="192"/>
      <c r="J757" s="193"/>
      <c r="L757" s="191"/>
      <c r="M757" s="191"/>
      <c r="N757" s="191"/>
      <c r="O757" s="191"/>
      <c r="P757" s="191"/>
      <c r="Q757" s="191"/>
    </row>
    <row r="758" spans="1:17" x14ac:dyDescent="0.2">
      <c r="A758" s="183" t="s">
        <v>376</v>
      </c>
      <c r="B758" s="184">
        <v>61</v>
      </c>
      <c r="C758" s="175" t="s">
        <v>377</v>
      </c>
      <c r="D758" s="175">
        <f>VLOOKUP(C758,[6]Unités!A:B,2,FALSE)</f>
        <v>120</v>
      </c>
      <c r="E758" s="186"/>
      <c r="F758" s="175" t="s">
        <v>203</v>
      </c>
      <c r="G758" s="188">
        <v>1</v>
      </c>
      <c r="I758" s="187"/>
    </row>
    <row r="759" spans="1:17" x14ac:dyDescent="0.2">
      <c r="A759" s="183"/>
      <c r="B759" s="184">
        <v>61</v>
      </c>
      <c r="C759" s="175" t="s">
        <v>377</v>
      </c>
      <c r="D759" s="175">
        <f>VLOOKUP(C759,[6]Unités!A:B,2,FALSE)</f>
        <v>120</v>
      </c>
      <c r="E759" s="186"/>
      <c r="F759" s="175" t="s">
        <v>204</v>
      </c>
      <c r="G759" s="188">
        <v>2</v>
      </c>
      <c r="I759" s="187"/>
    </row>
    <row r="760" spans="1:17" x14ac:dyDescent="0.2">
      <c r="A760" s="183"/>
      <c r="B760" s="184">
        <v>61</v>
      </c>
      <c r="C760" s="175" t="s">
        <v>377</v>
      </c>
      <c r="D760" s="175">
        <f>VLOOKUP(C760,[6]Unités!A:B,2,FALSE)</f>
        <v>120</v>
      </c>
      <c r="E760" s="186"/>
      <c r="F760" s="175" t="s">
        <v>205</v>
      </c>
      <c r="G760" s="188">
        <v>3</v>
      </c>
      <c r="I760" s="187"/>
    </row>
    <row r="761" spans="1:17" x14ac:dyDescent="0.2">
      <c r="A761" s="183"/>
      <c r="B761" s="184">
        <v>61</v>
      </c>
      <c r="C761" s="175" t="s">
        <v>368</v>
      </c>
      <c r="D761" s="175">
        <f>VLOOKUP(C761,[6]Unités!A:B,2,FALSE)</f>
        <v>107</v>
      </c>
      <c r="E761" s="186"/>
      <c r="F761" s="175" t="s">
        <v>203</v>
      </c>
      <c r="G761" s="188">
        <v>1</v>
      </c>
      <c r="I761" s="187"/>
    </row>
    <row r="762" spans="1:17" x14ac:dyDescent="0.2">
      <c r="A762" s="183"/>
      <c r="B762" s="184">
        <v>61</v>
      </c>
      <c r="C762" s="175" t="s">
        <v>368</v>
      </c>
      <c r="D762" s="175">
        <f>VLOOKUP(C762,[6]Unités!A:B,2,FALSE)</f>
        <v>107</v>
      </c>
      <c r="E762" s="186"/>
      <c r="F762" s="175" t="s">
        <v>204</v>
      </c>
      <c r="G762" s="188">
        <v>2</v>
      </c>
      <c r="I762" s="187"/>
    </row>
    <row r="763" spans="1:17" x14ac:dyDescent="0.2">
      <c r="A763" s="183"/>
      <c r="B763" s="184">
        <v>61</v>
      </c>
      <c r="C763" s="175" t="s">
        <v>368</v>
      </c>
      <c r="D763" s="175">
        <f>VLOOKUP(C763,[6]Unités!A:B,2,FALSE)</f>
        <v>107</v>
      </c>
      <c r="E763" s="186"/>
      <c r="F763" s="175" t="s">
        <v>205</v>
      </c>
      <c r="G763" s="188">
        <v>3</v>
      </c>
      <c r="I763" s="187"/>
    </row>
    <row r="764" spans="1:17" ht="16.5" x14ac:dyDescent="0.2">
      <c r="A764" s="183"/>
      <c r="B764" s="184">
        <v>61</v>
      </c>
      <c r="C764" s="175" t="s">
        <v>99</v>
      </c>
      <c r="D764" s="175">
        <f>VLOOKUP(C764,[6]Unités!A:B,2,FALSE)</f>
        <v>139</v>
      </c>
      <c r="E764" s="186"/>
      <c r="F764" s="175" t="s">
        <v>203</v>
      </c>
      <c r="G764" s="188">
        <v>1</v>
      </c>
      <c r="I764" s="187"/>
      <c r="J764" s="173"/>
    </row>
    <row r="765" spans="1:17" ht="16.5" x14ac:dyDescent="0.2">
      <c r="A765" s="183"/>
      <c r="B765" s="184">
        <v>61</v>
      </c>
      <c r="C765" s="175" t="s">
        <v>99</v>
      </c>
      <c r="D765" s="175">
        <f>VLOOKUP(C765,[6]Unités!A:B,2,FALSE)</f>
        <v>139</v>
      </c>
      <c r="E765" s="186"/>
      <c r="F765" s="175" t="s">
        <v>204</v>
      </c>
      <c r="G765" s="188">
        <v>2</v>
      </c>
      <c r="I765" s="187"/>
      <c r="J765" s="173"/>
    </row>
    <row r="766" spans="1:17" ht="16.5" x14ac:dyDescent="0.2">
      <c r="A766" s="183"/>
      <c r="B766" s="184">
        <v>61</v>
      </c>
      <c r="C766" s="175" t="s">
        <v>99</v>
      </c>
      <c r="D766" s="175">
        <f>VLOOKUP(C766,[6]Unités!A:B,2,FALSE)</f>
        <v>139</v>
      </c>
      <c r="E766" s="186"/>
      <c r="F766" s="175" t="s">
        <v>205</v>
      </c>
      <c r="G766" s="188">
        <v>3</v>
      </c>
      <c r="I766" s="187"/>
      <c r="J766" s="173"/>
    </row>
    <row r="767" spans="1:17" ht="16.5" x14ac:dyDescent="0.2">
      <c r="A767" s="183"/>
      <c r="B767" s="184">
        <v>61</v>
      </c>
      <c r="C767" s="175" t="s">
        <v>189</v>
      </c>
      <c r="D767" s="175">
        <f>VLOOKUP(C767,[6]Unités!A:B,2,FALSE)</f>
        <v>126</v>
      </c>
      <c r="E767" s="186"/>
      <c r="F767" s="175" t="s">
        <v>203</v>
      </c>
      <c r="G767" s="188">
        <v>1</v>
      </c>
      <c r="I767" s="187"/>
      <c r="J767" s="173"/>
    </row>
    <row r="768" spans="1:17" ht="16.5" x14ac:dyDescent="0.2">
      <c r="A768" s="183"/>
      <c r="B768" s="184">
        <v>61</v>
      </c>
      <c r="C768" s="175" t="s">
        <v>189</v>
      </c>
      <c r="D768" s="175">
        <f>VLOOKUP(C768,[6]Unités!A:B,2,FALSE)</f>
        <v>126</v>
      </c>
      <c r="E768" s="186"/>
      <c r="F768" s="175" t="s">
        <v>204</v>
      </c>
      <c r="G768" s="188">
        <v>2</v>
      </c>
      <c r="I768" s="187"/>
      <c r="J768" s="173"/>
    </row>
    <row r="769" spans="1:17" ht="16.5" x14ac:dyDescent="0.2">
      <c r="A769" s="183"/>
      <c r="B769" s="184">
        <v>61</v>
      </c>
      <c r="C769" s="175" t="s">
        <v>189</v>
      </c>
      <c r="D769" s="175">
        <f>VLOOKUP(C769,[6]Unités!A:B,2,FALSE)</f>
        <v>126</v>
      </c>
      <c r="E769" s="186"/>
      <c r="F769" s="175" t="s">
        <v>205</v>
      </c>
      <c r="G769" s="188">
        <v>3</v>
      </c>
      <c r="I769" s="187"/>
      <c r="J769" s="173"/>
    </row>
    <row r="770" spans="1:17" s="194" customFormat="1" ht="9.75" customHeight="1" x14ac:dyDescent="0.2">
      <c r="A770" s="189"/>
      <c r="B770" s="190"/>
      <c r="C770" s="191"/>
      <c r="D770" s="191"/>
      <c r="E770" s="186"/>
      <c r="F770" s="191"/>
      <c r="G770" s="191"/>
      <c r="H770" s="191"/>
      <c r="I770" s="192"/>
      <c r="J770" s="193"/>
      <c r="L770" s="191"/>
      <c r="M770" s="191"/>
      <c r="N770" s="191"/>
      <c r="O770" s="191"/>
      <c r="P770" s="191"/>
      <c r="Q770" s="191"/>
    </row>
    <row r="771" spans="1:17" x14ac:dyDescent="0.2">
      <c r="A771" s="183" t="s">
        <v>64</v>
      </c>
      <c r="B771" s="184">
        <v>62</v>
      </c>
      <c r="C771" s="175" t="s">
        <v>173</v>
      </c>
      <c r="D771" s="175">
        <f>VLOOKUP(C771,[6]Unités!A:B,2,FALSE)</f>
        <v>109</v>
      </c>
      <c r="E771" s="186"/>
      <c r="F771" s="175" t="s">
        <v>203</v>
      </c>
      <c r="G771" s="188">
        <v>1</v>
      </c>
      <c r="I771" s="187"/>
    </row>
    <row r="772" spans="1:17" x14ac:dyDescent="0.2">
      <c r="A772" s="183"/>
      <c r="B772" s="184">
        <v>62</v>
      </c>
      <c r="C772" s="185" t="s">
        <v>173</v>
      </c>
      <c r="D772" s="175">
        <f>VLOOKUP(C772,[6]Unités!A:B,2,FALSE)</f>
        <v>109</v>
      </c>
      <c r="E772" s="186"/>
      <c r="F772" s="175" t="s">
        <v>204</v>
      </c>
      <c r="G772" s="188">
        <v>2</v>
      </c>
      <c r="I772" s="187"/>
    </row>
    <row r="773" spans="1:17" x14ac:dyDescent="0.2">
      <c r="A773" s="183"/>
      <c r="B773" s="184">
        <v>62</v>
      </c>
      <c r="C773" s="185" t="s">
        <v>173</v>
      </c>
      <c r="D773" s="175">
        <f>VLOOKUP(C773,[6]Unités!A:B,2,FALSE)</f>
        <v>109</v>
      </c>
      <c r="E773" s="186"/>
      <c r="F773" s="175" t="s">
        <v>205</v>
      </c>
      <c r="G773" s="188">
        <v>3</v>
      </c>
      <c r="I773" s="187"/>
    </row>
    <row r="774" spans="1:17" x14ac:dyDescent="0.2">
      <c r="A774" s="183"/>
      <c r="B774" s="184">
        <v>62</v>
      </c>
      <c r="C774" s="175" t="s">
        <v>97</v>
      </c>
      <c r="D774" s="175">
        <f>VLOOKUP(C774,[6]Unités!A:B,2,FALSE)</f>
        <v>143</v>
      </c>
      <c r="E774" s="186"/>
      <c r="F774" s="175" t="s">
        <v>203</v>
      </c>
      <c r="G774" s="188">
        <v>1</v>
      </c>
      <c r="I774" s="187"/>
    </row>
    <row r="775" spans="1:17" x14ac:dyDescent="0.2">
      <c r="A775" s="183"/>
      <c r="B775" s="184">
        <v>62</v>
      </c>
      <c r="C775" s="175" t="s">
        <v>97</v>
      </c>
      <c r="D775" s="175">
        <f>VLOOKUP(C775,[6]Unités!A:B,2,FALSE)</f>
        <v>143</v>
      </c>
      <c r="E775" s="186"/>
      <c r="F775" s="175" t="s">
        <v>204</v>
      </c>
      <c r="G775" s="188">
        <v>2</v>
      </c>
      <c r="I775" s="187"/>
    </row>
    <row r="776" spans="1:17" x14ac:dyDescent="0.2">
      <c r="A776" s="183"/>
      <c r="B776" s="184">
        <v>62</v>
      </c>
      <c r="C776" s="175" t="s">
        <v>97</v>
      </c>
      <c r="D776" s="175">
        <f>VLOOKUP(C776,[6]Unités!A:B,2,FALSE)</f>
        <v>143</v>
      </c>
      <c r="E776" s="186"/>
      <c r="F776" s="175" t="s">
        <v>205</v>
      </c>
      <c r="G776" s="188">
        <v>3</v>
      </c>
      <c r="I776" s="187"/>
    </row>
    <row r="777" spans="1:17" ht="16.5" x14ac:dyDescent="0.2">
      <c r="A777" s="183"/>
      <c r="B777" s="184">
        <v>62</v>
      </c>
      <c r="C777" s="175" t="s">
        <v>175</v>
      </c>
      <c r="D777" s="175">
        <f>VLOOKUP(C777,[6]Unités!A:B,2,FALSE)</f>
        <v>111</v>
      </c>
      <c r="E777" s="186"/>
      <c r="F777" s="175" t="s">
        <v>203</v>
      </c>
      <c r="G777" s="188">
        <v>1</v>
      </c>
      <c r="I777" s="187"/>
      <c r="J777" s="173"/>
    </row>
    <row r="778" spans="1:17" ht="16.5" x14ac:dyDescent="0.2">
      <c r="A778" s="183"/>
      <c r="B778" s="184">
        <v>62</v>
      </c>
      <c r="C778" s="175" t="s">
        <v>175</v>
      </c>
      <c r="D778" s="175">
        <f>VLOOKUP(C778,[6]Unités!A:B,2,FALSE)</f>
        <v>111</v>
      </c>
      <c r="E778" s="186"/>
      <c r="F778" s="175" t="s">
        <v>204</v>
      </c>
      <c r="G778" s="188">
        <v>2</v>
      </c>
      <c r="I778" s="187"/>
      <c r="J778" s="173"/>
    </row>
    <row r="779" spans="1:17" ht="16.5" x14ac:dyDescent="0.2">
      <c r="A779" s="183"/>
      <c r="B779" s="184">
        <v>62</v>
      </c>
      <c r="C779" s="175" t="s">
        <v>175</v>
      </c>
      <c r="D779" s="175">
        <f>VLOOKUP(C779,[6]Unités!A:B,2,FALSE)</f>
        <v>111</v>
      </c>
      <c r="E779" s="186"/>
      <c r="F779" s="175" t="s">
        <v>205</v>
      </c>
      <c r="G779" s="188">
        <v>3</v>
      </c>
      <c r="I779" s="187"/>
      <c r="J779" s="173"/>
    </row>
    <row r="780" spans="1:17" ht="16.5" x14ac:dyDescent="0.2">
      <c r="A780" s="183"/>
      <c r="B780" s="184">
        <v>62</v>
      </c>
      <c r="C780" s="175" t="s">
        <v>98</v>
      </c>
      <c r="D780" s="175">
        <f>VLOOKUP(C780,[6]Unités!A:B,2,FALSE)</f>
        <v>128</v>
      </c>
      <c r="E780" s="186"/>
      <c r="F780" s="175" t="s">
        <v>203</v>
      </c>
      <c r="G780" s="188">
        <v>1</v>
      </c>
      <c r="I780" s="187"/>
      <c r="J780" s="173"/>
    </row>
    <row r="781" spans="1:17" ht="16.5" x14ac:dyDescent="0.2">
      <c r="A781" s="183"/>
      <c r="B781" s="184">
        <v>62</v>
      </c>
      <c r="C781" s="175" t="s">
        <v>98</v>
      </c>
      <c r="D781" s="175">
        <f>VLOOKUP(C781,[6]Unités!A:B,2,FALSE)</f>
        <v>128</v>
      </c>
      <c r="E781" s="186"/>
      <c r="F781" s="175" t="s">
        <v>204</v>
      </c>
      <c r="G781" s="188">
        <v>2</v>
      </c>
      <c r="I781" s="187"/>
      <c r="J781" s="173"/>
    </row>
    <row r="782" spans="1:17" ht="16.5" x14ac:dyDescent="0.2">
      <c r="A782" s="183"/>
      <c r="B782" s="184">
        <v>62</v>
      </c>
      <c r="C782" s="175" t="s">
        <v>98</v>
      </c>
      <c r="D782" s="175">
        <f>VLOOKUP(C782,[6]Unités!A:B,2,FALSE)</f>
        <v>128</v>
      </c>
      <c r="E782" s="186"/>
      <c r="F782" s="175" t="s">
        <v>205</v>
      </c>
      <c r="G782" s="188">
        <v>3</v>
      </c>
      <c r="I782" s="187"/>
      <c r="J782" s="173"/>
    </row>
    <row r="783" spans="1:17" s="194" customFormat="1" ht="9.75" customHeight="1" x14ac:dyDescent="0.2">
      <c r="A783" s="189"/>
      <c r="B783" s="190"/>
      <c r="C783" s="191"/>
      <c r="D783" s="191"/>
      <c r="E783" s="186"/>
      <c r="F783" s="191"/>
      <c r="G783" s="191"/>
      <c r="H783" s="191"/>
      <c r="I783" s="192"/>
      <c r="J783" s="193"/>
      <c r="L783" s="191"/>
      <c r="M783" s="191"/>
      <c r="N783" s="191"/>
      <c r="O783" s="191"/>
      <c r="P783" s="191"/>
      <c r="Q783" s="191"/>
    </row>
    <row r="784" spans="1:17" ht="16.5" x14ac:dyDescent="0.2">
      <c r="A784" s="183" t="s">
        <v>162</v>
      </c>
      <c r="B784" s="184">
        <v>63</v>
      </c>
      <c r="C784" s="175" t="s">
        <v>82</v>
      </c>
      <c r="D784" s="175">
        <f>VLOOKUP(C784,[6]Unités!A:B,2,FALSE)</f>
        <v>101</v>
      </c>
      <c r="E784" s="186"/>
      <c r="F784" s="175" t="s">
        <v>105</v>
      </c>
      <c r="G784" s="174">
        <v>0</v>
      </c>
      <c r="I784" s="187"/>
      <c r="J784" s="173"/>
    </row>
    <row r="785" spans="1:17" ht="16.5" x14ac:dyDescent="0.2">
      <c r="A785" s="183"/>
      <c r="B785" s="184">
        <v>63</v>
      </c>
      <c r="C785" s="175" t="s">
        <v>171</v>
      </c>
      <c r="D785" s="175">
        <f>VLOOKUP(C785,[6]Unités!A:B,2,FALSE)</f>
        <v>106</v>
      </c>
      <c r="E785" s="186"/>
      <c r="F785" s="175" t="s">
        <v>203</v>
      </c>
      <c r="G785" s="188">
        <v>1</v>
      </c>
      <c r="I785" s="187"/>
      <c r="J785" s="173"/>
    </row>
    <row r="786" spans="1:17" x14ac:dyDescent="0.2">
      <c r="A786" s="183"/>
      <c r="B786" s="184">
        <v>63</v>
      </c>
      <c r="C786" s="175" t="s">
        <v>171</v>
      </c>
      <c r="D786" s="175">
        <f>VLOOKUP(C786,[6]Unités!A:B,2,FALSE)</f>
        <v>106</v>
      </c>
      <c r="E786" s="186"/>
      <c r="F786" s="175" t="s">
        <v>204</v>
      </c>
      <c r="G786" s="188">
        <v>2</v>
      </c>
      <c r="I786" s="187"/>
    </row>
    <row r="787" spans="1:17" x14ac:dyDescent="0.2">
      <c r="A787" s="183"/>
      <c r="B787" s="184">
        <v>63</v>
      </c>
      <c r="C787" s="175" t="s">
        <v>171</v>
      </c>
      <c r="D787" s="175">
        <f>VLOOKUP(C787,[6]Unités!A:B,2,FALSE)</f>
        <v>106</v>
      </c>
      <c r="E787" s="186"/>
      <c r="F787" s="175" t="s">
        <v>205</v>
      </c>
      <c r="G787" s="188">
        <v>3</v>
      </c>
      <c r="I787" s="187"/>
    </row>
    <row r="788" spans="1:17" x14ac:dyDescent="0.2">
      <c r="A788" s="183"/>
      <c r="B788" s="184">
        <v>63</v>
      </c>
      <c r="C788" s="175" t="s">
        <v>99</v>
      </c>
      <c r="D788" s="175">
        <f>VLOOKUP(C788,[6]Unités!A:B,2,FALSE)</f>
        <v>139</v>
      </c>
      <c r="E788" s="186"/>
      <c r="F788" s="175" t="s">
        <v>203</v>
      </c>
      <c r="G788" s="188">
        <v>1</v>
      </c>
      <c r="I788" s="187"/>
    </row>
    <row r="789" spans="1:17" x14ac:dyDescent="0.2">
      <c r="A789" s="183"/>
      <c r="B789" s="184">
        <v>63</v>
      </c>
      <c r="C789" s="175" t="s">
        <v>99</v>
      </c>
      <c r="D789" s="175">
        <f>VLOOKUP(C789,[6]Unités!A:B,2,FALSE)</f>
        <v>139</v>
      </c>
      <c r="E789" s="186"/>
      <c r="F789" s="175" t="s">
        <v>204</v>
      </c>
      <c r="G789" s="188">
        <v>2</v>
      </c>
      <c r="I789" s="187"/>
    </row>
    <row r="790" spans="1:17" x14ac:dyDescent="0.2">
      <c r="A790" s="183"/>
      <c r="B790" s="184">
        <v>63</v>
      </c>
      <c r="C790" s="175" t="s">
        <v>99</v>
      </c>
      <c r="D790" s="175">
        <f>VLOOKUP(C790,[6]Unités!A:B,2,FALSE)</f>
        <v>139</v>
      </c>
      <c r="E790" s="186"/>
      <c r="F790" s="175" t="s">
        <v>205</v>
      </c>
      <c r="G790" s="188">
        <v>3</v>
      </c>
      <c r="I790" s="187"/>
    </row>
    <row r="791" spans="1:17" x14ac:dyDescent="0.2">
      <c r="A791" s="183"/>
      <c r="B791" s="184">
        <v>63</v>
      </c>
      <c r="C791" s="175" t="s">
        <v>177</v>
      </c>
      <c r="D791" s="175">
        <f>VLOOKUP(C791,[6]Unités!A:B,2,FALSE)</f>
        <v>113</v>
      </c>
      <c r="E791" s="186"/>
      <c r="F791" s="175" t="s">
        <v>203</v>
      </c>
      <c r="G791" s="188">
        <v>1</v>
      </c>
      <c r="I791" s="187"/>
    </row>
    <row r="792" spans="1:17" x14ac:dyDescent="0.2">
      <c r="A792" s="183"/>
      <c r="B792" s="184">
        <v>63</v>
      </c>
      <c r="C792" s="175" t="s">
        <v>177</v>
      </c>
      <c r="D792" s="175">
        <f>VLOOKUP(C792,[6]Unités!A:B,2,FALSE)</f>
        <v>113</v>
      </c>
      <c r="E792" s="186"/>
      <c r="F792" s="175" t="s">
        <v>204</v>
      </c>
      <c r="G792" s="188">
        <v>2</v>
      </c>
      <c r="I792" s="187"/>
    </row>
    <row r="793" spans="1:17" x14ac:dyDescent="0.2">
      <c r="A793" s="183"/>
      <c r="B793" s="184">
        <v>63</v>
      </c>
      <c r="C793" s="175" t="s">
        <v>177</v>
      </c>
      <c r="D793" s="175">
        <f>VLOOKUP(C793,[6]Unités!A:B,2,FALSE)</f>
        <v>113</v>
      </c>
      <c r="E793" s="186"/>
      <c r="F793" s="175" t="s">
        <v>205</v>
      </c>
      <c r="G793" s="188">
        <v>3</v>
      </c>
      <c r="I793" s="187"/>
    </row>
    <row r="794" spans="1:17" x14ac:dyDescent="0.2">
      <c r="A794" s="183"/>
      <c r="B794" s="184">
        <v>63</v>
      </c>
      <c r="C794" s="175" t="s">
        <v>188</v>
      </c>
      <c r="D794" s="175">
        <f>VLOOKUP(C794,[6]Unités!A:B,2,FALSE)</f>
        <v>125</v>
      </c>
      <c r="E794" s="186"/>
      <c r="F794" s="175" t="s">
        <v>203</v>
      </c>
      <c r="G794" s="188">
        <v>1</v>
      </c>
      <c r="I794" s="187"/>
    </row>
    <row r="795" spans="1:17" x14ac:dyDescent="0.2">
      <c r="A795" s="183"/>
      <c r="B795" s="184">
        <v>63</v>
      </c>
      <c r="C795" s="175" t="s">
        <v>188</v>
      </c>
      <c r="D795" s="175">
        <f>VLOOKUP(C795,[6]Unités!A:B,2,FALSE)</f>
        <v>125</v>
      </c>
      <c r="E795" s="186"/>
      <c r="F795" s="175" t="s">
        <v>204</v>
      </c>
      <c r="G795" s="188">
        <v>2</v>
      </c>
      <c r="I795" s="187"/>
    </row>
    <row r="796" spans="1:17" x14ac:dyDescent="0.2">
      <c r="A796" s="183"/>
      <c r="B796" s="184">
        <v>63</v>
      </c>
      <c r="C796" s="175" t="s">
        <v>188</v>
      </c>
      <c r="D796" s="175">
        <f>VLOOKUP(C796,[6]Unités!A:B,2,FALSE)</f>
        <v>125</v>
      </c>
      <c r="E796" s="186"/>
      <c r="F796" s="175" t="s">
        <v>205</v>
      </c>
      <c r="G796" s="188">
        <v>3</v>
      </c>
      <c r="I796" s="187"/>
    </row>
    <row r="797" spans="1:17" s="194" customFormat="1" ht="9.75" customHeight="1" x14ac:dyDescent="0.2">
      <c r="A797" s="189"/>
      <c r="B797" s="190"/>
      <c r="C797" s="191"/>
      <c r="D797" s="191"/>
      <c r="E797" s="186"/>
      <c r="F797" s="191"/>
      <c r="G797" s="191"/>
      <c r="H797" s="191"/>
      <c r="I797" s="192"/>
      <c r="J797" s="193"/>
      <c r="L797" s="191"/>
      <c r="M797" s="191"/>
      <c r="N797" s="191"/>
      <c r="O797" s="191"/>
      <c r="P797" s="191"/>
      <c r="Q797" s="191"/>
    </row>
    <row r="798" spans="1:17" x14ac:dyDescent="0.2">
      <c r="A798" s="183" t="s">
        <v>237</v>
      </c>
      <c r="B798" s="184">
        <v>64</v>
      </c>
      <c r="C798" s="175" t="s">
        <v>82</v>
      </c>
      <c r="D798" s="175">
        <f>VLOOKUP(C798,[6]Unités!A:B,2,FALSE)</f>
        <v>101</v>
      </c>
      <c r="E798" s="186"/>
      <c r="F798" s="175" t="s">
        <v>105</v>
      </c>
      <c r="G798" s="174">
        <v>0</v>
      </c>
      <c r="I798" s="187"/>
    </row>
    <row r="799" spans="1:17" x14ac:dyDescent="0.2">
      <c r="A799" s="183"/>
      <c r="B799" s="184">
        <v>64</v>
      </c>
      <c r="C799" s="175" t="s">
        <v>171</v>
      </c>
      <c r="D799" s="175">
        <f>VLOOKUP(C799,[6]Unités!A:B,2,FALSE)</f>
        <v>106</v>
      </c>
      <c r="E799" s="186"/>
      <c r="F799" s="175" t="s">
        <v>203</v>
      </c>
      <c r="G799" s="188">
        <v>1</v>
      </c>
      <c r="I799" s="187"/>
    </row>
    <row r="800" spans="1:17" ht="16.5" x14ac:dyDescent="0.2">
      <c r="A800" s="183"/>
      <c r="B800" s="184">
        <v>64</v>
      </c>
      <c r="C800" s="175" t="s">
        <v>171</v>
      </c>
      <c r="D800" s="175">
        <f>VLOOKUP(C800,[6]Unités!A:B,2,FALSE)</f>
        <v>106</v>
      </c>
      <c r="E800" s="186"/>
      <c r="F800" s="175" t="s">
        <v>204</v>
      </c>
      <c r="G800" s="188">
        <v>2</v>
      </c>
      <c r="I800" s="187"/>
      <c r="J800" s="173"/>
    </row>
    <row r="801" spans="1:17" ht="16.5" x14ac:dyDescent="0.2">
      <c r="A801" s="183"/>
      <c r="B801" s="184">
        <v>64</v>
      </c>
      <c r="C801" s="175" t="s">
        <v>171</v>
      </c>
      <c r="D801" s="175">
        <f>VLOOKUP(C801,[6]Unités!A:B,2,FALSE)</f>
        <v>106</v>
      </c>
      <c r="E801" s="186"/>
      <c r="F801" s="175" t="s">
        <v>205</v>
      </c>
      <c r="G801" s="188">
        <v>3</v>
      </c>
      <c r="I801" s="187"/>
      <c r="J801" s="173"/>
    </row>
    <row r="802" spans="1:17" ht="16.5" x14ac:dyDescent="0.2">
      <c r="A802" s="183"/>
      <c r="B802" s="184">
        <v>64</v>
      </c>
      <c r="C802" s="175" t="s">
        <v>99</v>
      </c>
      <c r="D802" s="175">
        <f>VLOOKUP(C802,[6]Unités!A:B,2,FALSE)</f>
        <v>139</v>
      </c>
      <c r="E802" s="186"/>
      <c r="F802" s="175" t="s">
        <v>203</v>
      </c>
      <c r="G802" s="188">
        <v>1</v>
      </c>
      <c r="I802" s="187"/>
      <c r="J802" s="173"/>
    </row>
    <row r="803" spans="1:17" ht="16.5" x14ac:dyDescent="0.2">
      <c r="A803" s="183"/>
      <c r="B803" s="184">
        <v>64</v>
      </c>
      <c r="C803" s="175" t="s">
        <v>99</v>
      </c>
      <c r="D803" s="175">
        <f>VLOOKUP(C803,[6]Unités!A:B,2,FALSE)</f>
        <v>139</v>
      </c>
      <c r="E803" s="186"/>
      <c r="F803" s="175" t="s">
        <v>204</v>
      </c>
      <c r="G803" s="188">
        <v>2</v>
      </c>
      <c r="I803" s="187"/>
      <c r="J803" s="173"/>
    </row>
    <row r="804" spans="1:17" ht="16.5" x14ac:dyDescent="0.2">
      <c r="A804" s="183"/>
      <c r="B804" s="184">
        <v>64</v>
      </c>
      <c r="C804" s="175" t="s">
        <v>99</v>
      </c>
      <c r="D804" s="175">
        <f>VLOOKUP(C804,[6]Unités!A:B,2,FALSE)</f>
        <v>139</v>
      </c>
      <c r="E804" s="186"/>
      <c r="F804" s="175" t="s">
        <v>205</v>
      </c>
      <c r="G804" s="188">
        <v>3</v>
      </c>
      <c r="I804" s="187"/>
      <c r="J804" s="173"/>
    </row>
    <row r="805" spans="1:17" x14ac:dyDescent="0.2">
      <c r="A805" s="183"/>
      <c r="B805" s="184">
        <v>64</v>
      </c>
      <c r="C805" s="175" t="s">
        <v>177</v>
      </c>
      <c r="D805" s="175">
        <f>VLOOKUP(C805,[6]Unités!A:B,2,FALSE)</f>
        <v>113</v>
      </c>
      <c r="E805" s="186"/>
      <c r="F805" s="175" t="s">
        <v>203</v>
      </c>
      <c r="G805" s="188">
        <v>1</v>
      </c>
      <c r="I805" s="187"/>
    </row>
    <row r="806" spans="1:17" x14ac:dyDescent="0.2">
      <c r="A806" s="183"/>
      <c r="B806" s="184">
        <v>64</v>
      </c>
      <c r="C806" s="175" t="s">
        <v>177</v>
      </c>
      <c r="D806" s="175">
        <f>VLOOKUP(C806,[6]Unités!A:B,2,FALSE)</f>
        <v>113</v>
      </c>
      <c r="E806" s="186"/>
      <c r="F806" s="175" t="s">
        <v>204</v>
      </c>
      <c r="G806" s="188">
        <v>2</v>
      </c>
      <c r="I806" s="187"/>
    </row>
    <row r="807" spans="1:17" x14ac:dyDescent="0.2">
      <c r="A807" s="183"/>
      <c r="B807" s="184">
        <v>64</v>
      </c>
      <c r="C807" s="175" t="s">
        <v>177</v>
      </c>
      <c r="D807" s="175">
        <f>VLOOKUP(C807,[6]Unités!A:B,2,FALSE)</f>
        <v>113</v>
      </c>
      <c r="E807" s="186"/>
      <c r="F807" s="175" t="s">
        <v>205</v>
      </c>
      <c r="G807" s="188">
        <v>3</v>
      </c>
      <c r="I807" s="187"/>
    </row>
    <row r="808" spans="1:17" s="194" customFormat="1" ht="9.75" customHeight="1" x14ac:dyDescent="0.2">
      <c r="A808" s="189"/>
      <c r="B808" s="190"/>
      <c r="C808" s="191"/>
      <c r="D808" s="191"/>
      <c r="E808" s="186"/>
      <c r="F808" s="191"/>
      <c r="G808" s="191"/>
      <c r="H808" s="191"/>
      <c r="I808" s="192"/>
      <c r="J808" s="193"/>
      <c r="L808" s="191"/>
      <c r="M808" s="191"/>
      <c r="N808" s="191"/>
      <c r="O808" s="191"/>
      <c r="P808" s="191"/>
      <c r="Q808" s="191"/>
    </row>
    <row r="809" spans="1:17" x14ac:dyDescent="0.2">
      <c r="A809" s="183" t="s">
        <v>378</v>
      </c>
      <c r="B809" s="184">
        <v>65</v>
      </c>
      <c r="C809" s="175" t="s">
        <v>82</v>
      </c>
      <c r="D809" s="175">
        <f>VLOOKUP(C809,[6]Unités!A:B,2,FALSE)</f>
        <v>101</v>
      </c>
      <c r="E809" s="186"/>
      <c r="F809" s="175" t="s">
        <v>105</v>
      </c>
      <c r="G809" s="174">
        <v>0</v>
      </c>
      <c r="I809" s="187"/>
    </row>
    <row r="810" spans="1:17" x14ac:dyDescent="0.2">
      <c r="A810" s="183"/>
      <c r="B810" s="184">
        <v>65</v>
      </c>
      <c r="C810" s="175" t="s">
        <v>171</v>
      </c>
      <c r="D810" s="175">
        <f>VLOOKUP(C810,[6]Unités!A:B,2,FALSE)</f>
        <v>106</v>
      </c>
      <c r="E810" s="186"/>
      <c r="F810" s="175" t="s">
        <v>203</v>
      </c>
      <c r="G810" s="188">
        <v>1</v>
      </c>
      <c r="I810" s="187"/>
    </row>
    <row r="811" spans="1:17" ht="16.5" x14ac:dyDescent="0.2">
      <c r="A811" s="183"/>
      <c r="B811" s="184">
        <v>65</v>
      </c>
      <c r="C811" s="175" t="s">
        <v>171</v>
      </c>
      <c r="D811" s="175">
        <f>VLOOKUP(C811,[6]Unités!A:B,2,FALSE)</f>
        <v>106</v>
      </c>
      <c r="E811" s="186"/>
      <c r="F811" s="175" t="s">
        <v>204</v>
      </c>
      <c r="G811" s="188">
        <v>2</v>
      </c>
      <c r="I811" s="187"/>
      <c r="J811" s="173"/>
    </row>
    <row r="812" spans="1:17" ht="16.5" x14ac:dyDescent="0.2">
      <c r="A812" s="183"/>
      <c r="B812" s="184">
        <v>65</v>
      </c>
      <c r="C812" s="175" t="s">
        <v>171</v>
      </c>
      <c r="D812" s="175">
        <f>VLOOKUP(C812,[6]Unités!A:B,2,FALSE)</f>
        <v>106</v>
      </c>
      <c r="E812" s="186"/>
      <c r="F812" s="175" t="s">
        <v>205</v>
      </c>
      <c r="G812" s="188">
        <v>3</v>
      </c>
      <c r="I812" s="187"/>
      <c r="J812" s="173"/>
    </row>
    <row r="813" spans="1:17" ht="16.5" x14ac:dyDescent="0.2">
      <c r="A813" s="183"/>
      <c r="B813" s="184">
        <v>65</v>
      </c>
      <c r="C813" s="175" t="s">
        <v>99</v>
      </c>
      <c r="D813" s="175">
        <f>VLOOKUP(C813,[6]Unités!A:B,2,FALSE)</f>
        <v>139</v>
      </c>
      <c r="E813" s="186"/>
      <c r="F813" s="175" t="s">
        <v>203</v>
      </c>
      <c r="G813" s="188">
        <v>1</v>
      </c>
      <c r="I813" s="187"/>
      <c r="J813" s="173"/>
    </row>
    <row r="814" spans="1:17" ht="16.5" x14ac:dyDescent="0.2">
      <c r="A814" s="183"/>
      <c r="B814" s="184">
        <v>65</v>
      </c>
      <c r="C814" s="175" t="s">
        <v>99</v>
      </c>
      <c r="D814" s="175">
        <f>VLOOKUP(C814,[6]Unités!A:B,2,FALSE)</f>
        <v>139</v>
      </c>
      <c r="E814" s="186"/>
      <c r="F814" s="175" t="s">
        <v>204</v>
      </c>
      <c r="G814" s="188">
        <v>2</v>
      </c>
      <c r="I814" s="187"/>
      <c r="J814" s="173"/>
    </row>
    <row r="815" spans="1:17" ht="16.5" x14ac:dyDescent="0.2">
      <c r="A815" s="183"/>
      <c r="B815" s="184">
        <v>65</v>
      </c>
      <c r="C815" s="175" t="s">
        <v>99</v>
      </c>
      <c r="D815" s="175">
        <f>VLOOKUP(C815,[6]Unités!A:B,2,FALSE)</f>
        <v>139</v>
      </c>
      <c r="E815" s="186"/>
      <c r="F815" s="175" t="s">
        <v>205</v>
      </c>
      <c r="G815" s="188">
        <v>3</v>
      </c>
      <c r="I815" s="187"/>
      <c r="J815" s="173"/>
    </row>
    <row r="816" spans="1:17" x14ac:dyDescent="0.2">
      <c r="A816" s="183"/>
      <c r="B816" s="184">
        <v>65</v>
      </c>
      <c r="C816" s="175" t="s">
        <v>177</v>
      </c>
      <c r="D816" s="175">
        <f>VLOOKUP(C816,[6]Unités!A:B,2,FALSE)</f>
        <v>113</v>
      </c>
      <c r="E816" s="186"/>
      <c r="F816" s="175" t="s">
        <v>203</v>
      </c>
      <c r="G816" s="188">
        <v>1</v>
      </c>
      <c r="I816" s="187"/>
    </row>
    <row r="817" spans="1:17" x14ac:dyDescent="0.2">
      <c r="A817" s="183"/>
      <c r="B817" s="184">
        <v>65</v>
      </c>
      <c r="C817" s="175" t="s">
        <v>177</v>
      </c>
      <c r="D817" s="175">
        <f>VLOOKUP(C817,[6]Unités!A:B,2,FALSE)</f>
        <v>113</v>
      </c>
      <c r="E817" s="186"/>
      <c r="F817" s="175" t="s">
        <v>204</v>
      </c>
      <c r="G817" s="188">
        <v>2</v>
      </c>
      <c r="I817" s="187"/>
    </row>
    <row r="818" spans="1:17" x14ac:dyDescent="0.2">
      <c r="A818" s="183"/>
      <c r="B818" s="184">
        <v>65</v>
      </c>
      <c r="C818" s="175" t="s">
        <v>177</v>
      </c>
      <c r="D818" s="175">
        <f>VLOOKUP(C818,[6]Unités!A:B,2,FALSE)</f>
        <v>113</v>
      </c>
      <c r="E818" s="186"/>
      <c r="F818" s="175" t="s">
        <v>205</v>
      </c>
      <c r="G818" s="188">
        <v>3</v>
      </c>
      <c r="I818" s="187"/>
    </row>
    <row r="819" spans="1:17" s="194" customFormat="1" ht="9.75" customHeight="1" x14ac:dyDescent="0.2">
      <c r="A819" s="189"/>
      <c r="B819" s="190"/>
      <c r="C819" s="191"/>
      <c r="D819" s="191"/>
      <c r="E819" s="186"/>
      <c r="F819" s="191"/>
      <c r="G819" s="191"/>
      <c r="H819" s="191"/>
      <c r="I819" s="192"/>
      <c r="J819" s="193"/>
      <c r="L819" s="191"/>
      <c r="M819" s="191"/>
      <c r="N819" s="191"/>
      <c r="O819" s="191"/>
      <c r="P819" s="191"/>
      <c r="Q819" s="191"/>
    </row>
    <row r="820" spans="1:17" x14ac:dyDescent="0.2">
      <c r="A820" s="183" t="s">
        <v>379</v>
      </c>
      <c r="B820" s="184">
        <v>66</v>
      </c>
      <c r="C820" s="175" t="s">
        <v>82</v>
      </c>
      <c r="D820" s="175">
        <f>VLOOKUP(C820,[6]Unités!A:B,2,FALSE)</f>
        <v>101</v>
      </c>
      <c r="E820" s="186"/>
      <c r="F820" s="175" t="s">
        <v>105</v>
      </c>
      <c r="G820" s="174">
        <v>0</v>
      </c>
      <c r="I820" s="187"/>
    </row>
    <row r="821" spans="1:17" x14ac:dyDescent="0.2">
      <c r="A821" s="183"/>
      <c r="B821" s="184">
        <v>66</v>
      </c>
      <c r="C821" s="175" t="s">
        <v>171</v>
      </c>
      <c r="D821" s="175">
        <f>VLOOKUP(C821,[6]Unités!A:B,2,FALSE)</f>
        <v>106</v>
      </c>
      <c r="E821" s="186"/>
      <c r="F821" s="175" t="s">
        <v>203</v>
      </c>
      <c r="G821" s="188">
        <v>1</v>
      </c>
      <c r="I821" s="187"/>
    </row>
    <row r="822" spans="1:17" ht="16.5" x14ac:dyDescent="0.2">
      <c r="A822" s="183"/>
      <c r="B822" s="184">
        <v>66</v>
      </c>
      <c r="C822" s="175" t="s">
        <v>171</v>
      </c>
      <c r="D822" s="175">
        <f>VLOOKUP(C822,[6]Unités!A:B,2,FALSE)</f>
        <v>106</v>
      </c>
      <c r="E822" s="186"/>
      <c r="F822" s="175" t="s">
        <v>204</v>
      </c>
      <c r="G822" s="188">
        <v>2</v>
      </c>
      <c r="I822" s="187"/>
      <c r="J822" s="173"/>
    </row>
    <row r="823" spans="1:17" ht="16.5" x14ac:dyDescent="0.2">
      <c r="A823" s="183"/>
      <c r="B823" s="184">
        <v>66</v>
      </c>
      <c r="C823" s="175" t="s">
        <v>171</v>
      </c>
      <c r="D823" s="175">
        <f>VLOOKUP(C823,[6]Unités!A:B,2,FALSE)</f>
        <v>106</v>
      </c>
      <c r="E823" s="186"/>
      <c r="F823" s="175" t="s">
        <v>205</v>
      </c>
      <c r="G823" s="188">
        <v>3</v>
      </c>
      <c r="I823" s="187"/>
      <c r="J823" s="173"/>
    </row>
    <row r="824" spans="1:17" ht="16.5" x14ac:dyDescent="0.2">
      <c r="A824" s="183"/>
      <c r="B824" s="184">
        <v>66</v>
      </c>
      <c r="C824" s="175" t="s">
        <v>99</v>
      </c>
      <c r="D824" s="175">
        <f>VLOOKUP(C824,[6]Unités!A:B,2,FALSE)</f>
        <v>139</v>
      </c>
      <c r="E824" s="186"/>
      <c r="F824" s="175" t="s">
        <v>203</v>
      </c>
      <c r="G824" s="188">
        <v>1</v>
      </c>
      <c r="I824" s="187"/>
      <c r="J824" s="173"/>
    </row>
    <row r="825" spans="1:17" ht="16.5" x14ac:dyDescent="0.2">
      <c r="A825" s="183"/>
      <c r="B825" s="184">
        <v>66</v>
      </c>
      <c r="C825" s="175" t="s">
        <v>99</v>
      </c>
      <c r="D825" s="175">
        <f>VLOOKUP(C825,[6]Unités!A:B,2,FALSE)</f>
        <v>139</v>
      </c>
      <c r="E825" s="186"/>
      <c r="F825" s="175" t="s">
        <v>204</v>
      </c>
      <c r="G825" s="188">
        <v>2</v>
      </c>
      <c r="I825" s="187"/>
      <c r="J825" s="173"/>
    </row>
    <row r="826" spans="1:17" ht="16.5" x14ac:dyDescent="0.2">
      <c r="A826" s="183"/>
      <c r="B826" s="184">
        <v>66</v>
      </c>
      <c r="C826" s="175" t="s">
        <v>99</v>
      </c>
      <c r="D826" s="175">
        <f>VLOOKUP(C826,[6]Unités!A:B,2,FALSE)</f>
        <v>139</v>
      </c>
      <c r="E826" s="186"/>
      <c r="F826" s="175" t="s">
        <v>205</v>
      </c>
      <c r="G826" s="188">
        <v>3</v>
      </c>
      <c r="I826" s="187"/>
      <c r="J826" s="173"/>
    </row>
    <row r="827" spans="1:17" x14ac:dyDescent="0.2">
      <c r="A827" s="183"/>
      <c r="B827" s="184">
        <v>66</v>
      </c>
      <c r="C827" s="175" t="s">
        <v>177</v>
      </c>
      <c r="D827" s="175">
        <f>VLOOKUP(C827,[6]Unités!A:B,2,FALSE)</f>
        <v>113</v>
      </c>
      <c r="E827" s="186"/>
      <c r="F827" s="175" t="s">
        <v>203</v>
      </c>
      <c r="G827" s="188">
        <v>1</v>
      </c>
      <c r="I827" s="187"/>
    </row>
    <row r="828" spans="1:17" x14ac:dyDescent="0.2">
      <c r="A828" s="183"/>
      <c r="B828" s="184">
        <v>66</v>
      </c>
      <c r="C828" s="175" t="s">
        <v>177</v>
      </c>
      <c r="D828" s="175">
        <f>VLOOKUP(C828,[6]Unités!A:B,2,FALSE)</f>
        <v>113</v>
      </c>
      <c r="E828" s="186"/>
      <c r="F828" s="175" t="s">
        <v>204</v>
      </c>
      <c r="G828" s="188">
        <v>2</v>
      </c>
      <c r="I828" s="187"/>
    </row>
    <row r="829" spans="1:17" x14ac:dyDescent="0.2">
      <c r="A829" s="183"/>
      <c r="B829" s="184">
        <v>66</v>
      </c>
      <c r="C829" s="175" t="s">
        <v>177</v>
      </c>
      <c r="D829" s="175">
        <f>VLOOKUP(C829,[6]Unités!A:B,2,FALSE)</f>
        <v>113</v>
      </c>
      <c r="E829" s="186"/>
      <c r="F829" s="175" t="s">
        <v>205</v>
      </c>
      <c r="G829" s="188">
        <v>3</v>
      </c>
      <c r="I829" s="187"/>
    </row>
    <row r="830" spans="1:17" s="194" customFormat="1" ht="9.75" customHeight="1" x14ac:dyDescent="0.2">
      <c r="A830" s="189"/>
      <c r="B830" s="190"/>
      <c r="C830" s="191"/>
      <c r="D830" s="191"/>
      <c r="E830" s="186"/>
      <c r="F830" s="191"/>
      <c r="G830" s="191"/>
      <c r="H830" s="191"/>
      <c r="I830" s="192"/>
      <c r="J830" s="193"/>
      <c r="L830" s="191"/>
      <c r="M830" s="191"/>
      <c r="N830" s="191"/>
      <c r="O830" s="191"/>
      <c r="P830" s="191"/>
      <c r="Q830" s="191"/>
    </row>
    <row r="831" spans="1:17" x14ac:dyDescent="0.2">
      <c r="A831" s="183" t="s">
        <v>130</v>
      </c>
      <c r="B831" s="184">
        <v>67</v>
      </c>
      <c r="C831" s="175" t="s">
        <v>82</v>
      </c>
      <c r="D831" s="175">
        <f>VLOOKUP(C831,[6]Unités!A:B,2,FALSE)</f>
        <v>101</v>
      </c>
      <c r="E831" s="186"/>
      <c r="F831" s="175" t="s">
        <v>105</v>
      </c>
      <c r="G831" s="174">
        <v>0</v>
      </c>
      <c r="I831" s="187"/>
    </row>
    <row r="832" spans="1:17" x14ac:dyDescent="0.2">
      <c r="A832" s="183"/>
      <c r="B832" s="184">
        <v>67</v>
      </c>
      <c r="C832" s="175" t="s">
        <v>171</v>
      </c>
      <c r="D832" s="175">
        <f>VLOOKUP(C832,[6]Unités!A:B,2,FALSE)</f>
        <v>106</v>
      </c>
      <c r="E832" s="186"/>
      <c r="F832" s="175" t="s">
        <v>203</v>
      </c>
      <c r="G832" s="188">
        <v>1</v>
      </c>
      <c r="I832" s="187"/>
    </row>
    <row r="833" spans="1:17" ht="16.5" x14ac:dyDescent="0.2">
      <c r="A833" s="183"/>
      <c r="B833" s="184">
        <v>67</v>
      </c>
      <c r="C833" s="175" t="s">
        <v>171</v>
      </c>
      <c r="D833" s="175">
        <f>VLOOKUP(C833,[6]Unités!A:B,2,FALSE)</f>
        <v>106</v>
      </c>
      <c r="E833" s="186"/>
      <c r="F833" s="175" t="s">
        <v>204</v>
      </c>
      <c r="G833" s="188">
        <v>2</v>
      </c>
      <c r="I833" s="187"/>
      <c r="J833" s="173"/>
    </row>
    <row r="834" spans="1:17" ht="16.5" x14ac:dyDescent="0.2">
      <c r="A834" s="183"/>
      <c r="B834" s="184">
        <v>67</v>
      </c>
      <c r="C834" s="175" t="s">
        <v>171</v>
      </c>
      <c r="D834" s="175">
        <f>VLOOKUP(C834,[6]Unités!A:B,2,FALSE)</f>
        <v>106</v>
      </c>
      <c r="E834" s="186"/>
      <c r="F834" s="175" t="s">
        <v>205</v>
      </c>
      <c r="G834" s="188">
        <v>3</v>
      </c>
      <c r="I834" s="187"/>
      <c r="J834" s="173"/>
    </row>
    <row r="835" spans="1:17" ht="16.5" x14ac:dyDescent="0.2">
      <c r="A835" s="183"/>
      <c r="B835" s="184">
        <v>67</v>
      </c>
      <c r="C835" s="175" t="s">
        <v>99</v>
      </c>
      <c r="D835" s="175">
        <f>VLOOKUP(C835,[6]Unités!A:B,2,FALSE)</f>
        <v>139</v>
      </c>
      <c r="E835" s="186"/>
      <c r="F835" s="175" t="s">
        <v>203</v>
      </c>
      <c r="G835" s="188">
        <v>1</v>
      </c>
      <c r="I835" s="187"/>
      <c r="J835" s="173"/>
    </row>
    <row r="836" spans="1:17" ht="16.5" x14ac:dyDescent="0.2">
      <c r="A836" s="183"/>
      <c r="B836" s="184">
        <v>67</v>
      </c>
      <c r="C836" s="175" t="s">
        <v>99</v>
      </c>
      <c r="D836" s="175">
        <f>VLOOKUP(C836,[6]Unités!A:B,2,FALSE)</f>
        <v>139</v>
      </c>
      <c r="E836" s="186"/>
      <c r="F836" s="175" t="s">
        <v>204</v>
      </c>
      <c r="G836" s="188">
        <v>2</v>
      </c>
      <c r="I836" s="187"/>
      <c r="J836" s="173"/>
    </row>
    <row r="837" spans="1:17" ht="16.5" x14ac:dyDescent="0.2">
      <c r="A837" s="183"/>
      <c r="B837" s="184">
        <v>67</v>
      </c>
      <c r="C837" s="175" t="s">
        <v>99</v>
      </c>
      <c r="D837" s="175">
        <f>VLOOKUP(C837,[6]Unités!A:B,2,FALSE)</f>
        <v>139</v>
      </c>
      <c r="E837" s="186"/>
      <c r="F837" s="175" t="s">
        <v>205</v>
      </c>
      <c r="G837" s="188">
        <v>3</v>
      </c>
      <c r="I837" s="187"/>
      <c r="J837" s="173"/>
    </row>
    <row r="838" spans="1:17" x14ac:dyDescent="0.2">
      <c r="A838" s="183"/>
      <c r="B838" s="184">
        <v>67</v>
      </c>
      <c r="C838" s="175" t="s">
        <v>177</v>
      </c>
      <c r="D838" s="175">
        <f>VLOOKUP(C838,[6]Unités!A:B,2,FALSE)</f>
        <v>113</v>
      </c>
      <c r="E838" s="186"/>
      <c r="F838" s="175" t="s">
        <v>203</v>
      </c>
      <c r="G838" s="188">
        <v>1</v>
      </c>
      <c r="I838" s="187"/>
    </row>
    <row r="839" spans="1:17" x14ac:dyDescent="0.2">
      <c r="A839" s="183"/>
      <c r="B839" s="184">
        <v>67</v>
      </c>
      <c r="C839" s="175" t="s">
        <v>177</v>
      </c>
      <c r="D839" s="175">
        <f>VLOOKUP(C839,[6]Unités!A:B,2,FALSE)</f>
        <v>113</v>
      </c>
      <c r="E839" s="186"/>
      <c r="F839" s="175" t="s">
        <v>204</v>
      </c>
      <c r="G839" s="188">
        <v>2</v>
      </c>
      <c r="I839" s="187"/>
    </row>
    <row r="840" spans="1:17" x14ac:dyDescent="0.2">
      <c r="A840" s="183"/>
      <c r="B840" s="184">
        <v>67</v>
      </c>
      <c r="C840" s="175" t="s">
        <v>177</v>
      </c>
      <c r="D840" s="175">
        <f>VLOOKUP(C840,[6]Unités!A:B,2,FALSE)</f>
        <v>113</v>
      </c>
      <c r="E840" s="186"/>
      <c r="F840" s="175" t="s">
        <v>205</v>
      </c>
      <c r="G840" s="188">
        <v>3</v>
      </c>
      <c r="I840" s="187"/>
    </row>
    <row r="841" spans="1:17" s="194" customFormat="1" ht="9.75" customHeight="1" x14ac:dyDescent="0.2">
      <c r="A841" s="189"/>
      <c r="B841" s="190"/>
      <c r="C841" s="191"/>
      <c r="D841" s="191"/>
      <c r="E841" s="186"/>
      <c r="F841" s="191"/>
      <c r="G841" s="191"/>
      <c r="H841" s="191"/>
      <c r="I841" s="192"/>
      <c r="J841" s="193"/>
      <c r="L841" s="191"/>
      <c r="M841" s="191"/>
      <c r="N841" s="191"/>
      <c r="O841" s="191"/>
      <c r="P841" s="191"/>
      <c r="Q841" s="191"/>
    </row>
    <row r="842" spans="1:17" x14ac:dyDescent="0.2">
      <c r="A842" s="183" t="s">
        <v>238</v>
      </c>
      <c r="B842" s="184">
        <v>68</v>
      </c>
      <c r="C842" s="175" t="s">
        <v>82</v>
      </c>
      <c r="D842" s="175">
        <f>VLOOKUP(C842,[6]Unités!A:B,2,FALSE)</f>
        <v>101</v>
      </c>
      <c r="E842" s="186"/>
      <c r="F842" s="175" t="s">
        <v>105</v>
      </c>
      <c r="G842" s="174">
        <v>0</v>
      </c>
      <c r="I842" s="187"/>
    </row>
    <row r="843" spans="1:17" x14ac:dyDescent="0.2">
      <c r="A843" s="183"/>
      <c r="B843" s="184">
        <v>68</v>
      </c>
      <c r="C843" s="175" t="s">
        <v>171</v>
      </c>
      <c r="D843" s="175">
        <f>VLOOKUP(C843,[6]Unités!A:B,2,FALSE)</f>
        <v>106</v>
      </c>
      <c r="E843" s="186"/>
      <c r="F843" s="175" t="s">
        <v>203</v>
      </c>
      <c r="G843" s="188">
        <v>1</v>
      </c>
      <c r="I843" s="187"/>
    </row>
    <row r="844" spans="1:17" ht="16.5" x14ac:dyDescent="0.2">
      <c r="A844" s="183"/>
      <c r="B844" s="184">
        <v>68</v>
      </c>
      <c r="C844" s="175" t="s">
        <v>171</v>
      </c>
      <c r="D844" s="175">
        <f>VLOOKUP(C844,[6]Unités!A:B,2,FALSE)</f>
        <v>106</v>
      </c>
      <c r="E844" s="186"/>
      <c r="F844" s="175" t="s">
        <v>204</v>
      </c>
      <c r="G844" s="188">
        <v>2</v>
      </c>
      <c r="I844" s="187"/>
      <c r="J844" s="173"/>
    </row>
    <row r="845" spans="1:17" ht="16.5" x14ac:dyDescent="0.2">
      <c r="A845" s="183"/>
      <c r="B845" s="184">
        <v>68</v>
      </c>
      <c r="C845" s="175" t="s">
        <v>171</v>
      </c>
      <c r="D845" s="175">
        <f>VLOOKUP(C845,[6]Unités!A:B,2,FALSE)</f>
        <v>106</v>
      </c>
      <c r="E845" s="186"/>
      <c r="F845" s="175" t="s">
        <v>205</v>
      </c>
      <c r="G845" s="188">
        <v>3</v>
      </c>
      <c r="I845" s="187"/>
      <c r="J845" s="173"/>
    </row>
    <row r="846" spans="1:17" ht="16.5" x14ac:dyDescent="0.2">
      <c r="A846" s="183"/>
      <c r="B846" s="184">
        <v>68</v>
      </c>
      <c r="C846" s="175" t="s">
        <v>99</v>
      </c>
      <c r="D846" s="175">
        <f>VLOOKUP(C846,[6]Unités!A:B,2,FALSE)</f>
        <v>139</v>
      </c>
      <c r="E846" s="186"/>
      <c r="F846" s="175" t="s">
        <v>203</v>
      </c>
      <c r="G846" s="188">
        <v>1</v>
      </c>
      <c r="I846" s="187"/>
      <c r="J846" s="173"/>
    </row>
    <row r="847" spans="1:17" ht="16.5" x14ac:dyDescent="0.2">
      <c r="A847" s="183"/>
      <c r="B847" s="184">
        <v>68</v>
      </c>
      <c r="C847" s="175" t="s">
        <v>99</v>
      </c>
      <c r="D847" s="175">
        <f>VLOOKUP(C847,[6]Unités!A:B,2,FALSE)</f>
        <v>139</v>
      </c>
      <c r="E847" s="186"/>
      <c r="F847" s="175" t="s">
        <v>204</v>
      </c>
      <c r="G847" s="188">
        <v>2</v>
      </c>
      <c r="I847" s="187"/>
      <c r="J847" s="173"/>
    </row>
    <row r="848" spans="1:17" ht="16.5" x14ac:dyDescent="0.2">
      <c r="A848" s="183"/>
      <c r="B848" s="184">
        <v>68</v>
      </c>
      <c r="C848" s="175" t="s">
        <v>99</v>
      </c>
      <c r="D848" s="175">
        <f>VLOOKUP(C848,[6]Unités!A:B,2,FALSE)</f>
        <v>139</v>
      </c>
      <c r="E848" s="186"/>
      <c r="F848" s="175" t="s">
        <v>205</v>
      </c>
      <c r="G848" s="188">
        <v>3</v>
      </c>
      <c r="I848" s="187"/>
      <c r="J848" s="173"/>
    </row>
    <row r="849" spans="1:17" x14ac:dyDescent="0.2">
      <c r="A849" s="183"/>
      <c r="B849" s="184">
        <v>68</v>
      </c>
      <c r="C849" s="175" t="s">
        <v>177</v>
      </c>
      <c r="D849" s="175">
        <f>VLOOKUP(C849,[6]Unités!A:B,2,FALSE)</f>
        <v>113</v>
      </c>
      <c r="E849" s="186"/>
      <c r="F849" s="175" t="s">
        <v>203</v>
      </c>
      <c r="G849" s="188">
        <v>1</v>
      </c>
      <c r="I849" s="187"/>
    </row>
    <row r="850" spans="1:17" x14ac:dyDescent="0.2">
      <c r="A850" s="183"/>
      <c r="B850" s="184">
        <v>68</v>
      </c>
      <c r="C850" s="175" t="s">
        <v>177</v>
      </c>
      <c r="D850" s="175">
        <f>VLOOKUP(C850,[6]Unités!A:B,2,FALSE)</f>
        <v>113</v>
      </c>
      <c r="E850" s="186"/>
      <c r="F850" s="175" t="s">
        <v>204</v>
      </c>
      <c r="G850" s="188">
        <v>2</v>
      </c>
      <c r="I850" s="187"/>
    </row>
    <row r="851" spans="1:17" x14ac:dyDescent="0.2">
      <c r="A851" s="183"/>
      <c r="B851" s="184">
        <v>68</v>
      </c>
      <c r="C851" s="175" t="s">
        <v>177</v>
      </c>
      <c r="D851" s="175">
        <f>VLOOKUP(C851,[6]Unités!A:B,2,FALSE)</f>
        <v>113</v>
      </c>
      <c r="E851" s="186"/>
      <c r="F851" s="175" t="s">
        <v>205</v>
      </c>
      <c r="G851" s="188">
        <v>3</v>
      </c>
      <c r="I851" s="187"/>
    </row>
    <row r="852" spans="1:17" s="194" customFormat="1" ht="9.75" customHeight="1" x14ac:dyDescent="0.2">
      <c r="A852" s="189"/>
      <c r="B852" s="190"/>
      <c r="C852" s="191"/>
      <c r="D852" s="191"/>
      <c r="E852" s="186"/>
      <c r="F852" s="191"/>
      <c r="G852" s="191"/>
      <c r="H852" s="191"/>
      <c r="I852" s="192"/>
      <c r="J852" s="193"/>
      <c r="L852" s="191"/>
      <c r="M852" s="191"/>
      <c r="N852" s="191"/>
      <c r="O852" s="191"/>
      <c r="P852" s="191"/>
      <c r="Q852" s="191"/>
    </row>
    <row r="853" spans="1:17" x14ac:dyDescent="0.2">
      <c r="A853" s="183" t="s">
        <v>239</v>
      </c>
      <c r="B853" s="184">
        <v>69</v>
      </c>
      <c r="C853" s="175" t="s">
        <v>97</v>
      </c>
      <c r="D853" s="175">
        <f>VLOOKUP(C853,[6]Unités!A:B,2,FALSE)</f>
        <v>143</v>
      </c>
      <c r="E853" s="186"/>
      <c r="F853" s="175" t="s">
        <v>203</v>
      </c>
      <c r="G853" s="188">
        <v>1</v>
      </c>
      <c r="I853" s="187"/>
    </row>
    <row r="854" spans="1:17" x14ac:dyDescent="0.2">
      <c r="A854" s="183"/>
      <c r="B854" s="184">
        <v>69</v>
      </c>
      <c r="C854" s="175" t="s">
        <v>97</v>
      </c>
      <c r="D854" s="175">
        <f>VLOOKUP(C854,[6]Unités!A:B,2,FALSE)</f>
        <v>143</v>
      </c>
      <c r="E854" s="186"/>
      <c r="F854" s="175" t="s">
        <v>204</v>
      </c>
      <c r="G854" s="188">
        <v>2</v>
      </c>
      <c r="I854" s="187"/>
    </row>
    <row r="855" spans="1:17" ht="16.5" x14ac:dyDescent="0.2">
      <c r="A855" s="183"/>
      <c r="B855" s="184">
        <v>69</v>
      </c>
      <c r="C855" s="175" t="s">
        <v>97</v>
      </c>
      <c r="D855" s="175">
        <f>VLOOKUP(C855,[6]Unités!A:B,2,FALSE)</f>
        <v>143</v>
      </c>
      <c r="E855" s="186"/>
      <c r="F855" s="175" t="s">
        <v>205</v>
      </c>
      <c r="G855" s="188">
        <v>3</v>
      </c>
      <c r="I855" s="187"/>
      <c r="J855" s="173"/>
    </row>
    <row r="856" spans="1:17" ht="16.5" x14ac:dyDescent="0.2">
      <c r="A856" s="183"/>
      <c r="B856" s="184">
        <v>69</v>
      </c>
      <c r="C856" s="175" t="s">
        <v>173</v>
      </c>
      <c r="D856" s="175">
        <f>VLOOKUP(C856,[6]Unités!A:B,2,FALSE)</f>
        <v>109</v>
      </c>
      <c r="E856" s="186"/>
      <c r="F856" s="175" t="s">
        <v>203</v>
      </c>
      <c r="G856" s="188">
        <v>1</v>
      </c>
      <c r="I856" s="187"/>
      <c r="J856" s="173"/>
    </row>
    <row r="857" spans="1:17" ht="16.5" x14ac:dyDescent="0.2">
      <c r="A857" s="183"/>
      <c r="B857" s="184">
        <v>69</v>
      </c>
      <c r="C857" s="175" t="s">
        <v>173</v>
      </c>
      <c r="D857" s="175">
        <f>VLOOKUP(C857,[6]Unités!A:B,2,FALSE)</f>
        <v>109</v>
      </c>
      <c r="E857" s="186"/>
      <c r="F857" s="175" t="s">
        <v>204</v>
      </c>
      <c r="G857" s="188">
        <v>2</v>
      </c>
      <c r="I857" s="187"/>
      <c r="J857" s="173"/>
    </row>
    <row r="858" spans="1:17" ht="16.5" x14ac:dyDescent="0.2">
      <c r="A858" s="183"/>
      <c r="B858" s="184">
        <v>69</v>
      </c>
      <c r="C858" s="175" t="s">
        <v>173</v>
      </c>
      <c r="D858" s="175">
        <f>VLOOKUP(C858,[6]Unités!A:B,2,FALSE)</f>
        <v>109</v>
      </c>
      <c r="E858" s="186"/>
      <c r="F858" s="175" t="s">
        <v>205</v>
      </c>
      <c r="G858" s="188">
        <v>3</v>
      </c>
      <c r="I858" s="187"/>
      <c r="J858" s="173"/>
    </row>
    <row r="859" spans="1:17" s="194" customFormat="1" ht="9.75" customHeight="1" x14ac:dyDescent="0.2">
      <c r="A859" s="189"/>
      <c r="B859" s="190"/>
      <c r="C859" s="191"/>
      <c r="D859" s="191"/>
      <c r="E859" s="186"/>
      <c r="F859" s="191"/>
      <c r="G859" s="191"/>
      <c r="H859" s="191"/>
      <c r="I859" s="192"/>
      <c r="J859" s="193"/>
      <c r="L859" s="191"/>
      <c r="M859" s="191"/>
      <c r="N859" s="191"/>
      <c r="O859" s="191"/>
      <c r="P859" s="191"/>
      <c r="Q859" s="191"/>
    </row>
    <row r="860" spans="1:17" x14ac:dyDescent="0.2">
      <c r="A860" s="183" t="s">
        <v>380</v>
      </c>
      <c r="B860" s="184">
        <v>70</v>
      </c>
      <c r="C860" s="175" t="s">
        <v>82</v>
      </c>
      <c r="D860" s="175">
        <f>VLOOKUP(C860,[6]Unités!A:B,2,FALSE)</f>
        <v>101</v>
      </c>
      <c r="E860" s="186"/>
      <c r="F860" s="175" t="s">
        <v>105</v>
      </c>
      <c r="G860" s="174">
        <v>0</v>
      </c>
      <c r="I860" s="187"/>
    </row>
    <row r="861" spans="1:17" x14ac:dyDescent="0.2">
      <c r="A861" s="183"/>
      <c r="B861" s="184">
        <v>70</v>
      </c>
      <c r="C861" s="175" t="s">
        <v>171</v>
      </c>
      <c r="D861" s="175">
        <f>VLOOKUP(C861,[6]Unités!A:B,2,FALSE)</f>
        <v>106</v>
      </c>
      <c r="E861" s="186"/>
      <c r="F861" s="175" t="s">
        <v>203</v>
      </c>
      <c r="G861" s="188">
        <v>1</v>
      </c>
      <c r="I861" s="187"/>
    </row>
    <row r="862" spans="1:17" ht="16.5" x14ac:dyDescent="0.2">
      <c r="A862" s="183"/>
      <c r="B862" s="184">
        <v>70</v>
      </c>
      <c r="C862" s="175" t="s">
        <v>171</v>
      </c>
      <c r="D862" s="175">
        <f>VLOOKUP(C862,[6]Unités!A:B,2,FALSE)</f>
        <v>106</v>
      </c>
      <c r="E862" s="186"/>
      <c r="F862" s="175" t="s">
        <v>204</v>
      </c>
      <c r="G862" s="188">
        <v>2</v>
      </c>
      <c r="I862" s="187"/>
      <c r="J862" s="173"/>
    </row>
    <row r="863" spans="1:17" ht="16.5" x14ac:dyDescent="0.2">
      <c r="A863" s="183"/>
      <c r="B863" s="184">
        <v>70</v>
      </c>
      <c r="C863" s="175" t="s">
        <v>171</v>
      </c>
      <c r="D863" s="175">
        <f>VLOOKUP(C863,[6]Unités!A:B,2,FALSE)</f>
        <v>106</v>
      </c>
      <c r="E863" s="186"/>
      <c r="F863" s="175" t="s">
        <v>205</v>
      </c>
      <c r="G863" s="188">
        <v>3</v>
      </c>
      <c r="I863" s="187"/>
      <c r="J863" s="173"/>
    </row>
    <row r="864" spans="1:17" ht="16.5" x14ac:dyDescent="0.2">
      <c r="A864" s="183"/>
      <c r="B864" s="184">
        <v>70</v>
      </c>
      <c r="C864" s="175" t="s">
        <v>99</v>
      </c>
      <c r="D864" s="175">
        <f>VLOOKUP(C864,[6]Unités!A:B,2,FALSE)</f>
        <v>139</v>
      </c>
      <c r="E864" s="186"/>
      <c r="F864" s="175" t="s">
        <v>203</v>
      </c>
      <c r="G864" s="188">
        <v>1</v>
      </c>
      <c r="I864" s="187"/>
      <c r="J864" s="173"/>
    </row>
    <row r="865" spans="1:17" ht="16.5" x14ac:dyDescent="0.2">
      <c r="A865" s="183"/>
      <c r="B865" s="184">
        <v>70</v>
      </c>
      <c r="C865" s="175" t="s">
        <v>99</v>
      </c>
      <c r="D865" s="175">
        <f>VLOOKUP(C865,[6]Unités!A:B,2,FALSE)</f>
        <v>139</v>
      </c>
      <c r="E865" s="186"/>
      <c r="F865" s="175" t="s">
        <v>204</v>
      </c>
      <c r="G865" s="188">
        <v>2</v>
      </c>
      <c r="I865" s="187"/>
      <c r="J865" s="173"/>
    </row>
    <row r="866" spans="1:17" ht="16.5" x14ac:dyDescent="0.2">
      <c r="A866" s="183"/>
      <c r="B866" s="184">
        <v>70</v>
      </c>
      <c r="C866" s="175" t="s">
        <v>99</v>
      </c>
      <c r="D866" s="175">
        <f>VLOOKUP(C866,[6]Unités!A:B,2,FALSE)</f>
        <v>139</v>
      </c>
      <c r="E866" s="186"/>
      <c r="F866" s="175" t="s">
        <v>205</v>
      </c>
      <c r="G866" s="188">
        <v>3</v>
      </c>
      <c r="I866" s="187"/>
      <c r="J866" s="173"/>
    </row>
    <row r="867" spans="1:17" x14ac:dyDescent="0.2">
      <c r="A867" s="183"/>
      <c r="B867" s="184">
        <v>70</v>
      </c>
      <c r="C867" s="175" t="s">
        <v>177</v>
      </c>
      <c r="D867" s="175">
        <f>VLOOKUP(C867,[6]Unités!A:B,2,FALSE)</f>
        <v>113</v>
      </c>
      <c r="E867" s="186"/>
      <c r="F867" s="175" t="s">
        <v>203</v>
      </c>
      <c r="G867" s="188">
        <v>1</v>
      </c>
      <c r="I867" s="187"/>
    </row>
    <row r="868" spans="1:17" x14ac:dyDescent="0.2">
      <c r="A868" s="183"/>
      <c r="B868" s="184">
        <v>70</v>
      </c>
      <c r="C868" s="175" t="s">
        <v>177</v>
      </c>
      <c r="D868" s="175">
        <f>VLOOKUP(C868,[6]Unités!A:B,2,FALSE)</f>
        <v>113</v>
      </c>
      <c r="E868" s="186"/>
      <c r="F868" s="175" t="s">
        <v>204</v>
      </c>
      <c r="G868" s="188">
        <v>2</v>
      </c>
      <c r="I868" s="187"/>
    </row>
    <row r="869" spans="1:17" x14ac:dyDescent="0.2">
      <c r="A869" s="183"/>
      <c r="B869" s="184">
        <v>70</v>
      </c>
      <c r="C869" s="175" t="s">
        <v>177</v>
      </c>
      <c r="D869" s="175">
        <f>VLOOKUP(C869,[6]Unités!A:B,2,FALSE)</f>
        <v>113</v>
      </c>
      <c r="E869" s="186"/>
      <c r="F869" s="175" t="s">
        <v>205</v>
      </c>
      <c r="G869" s="188">
        <v>3</v>
      </c>
      <c r="I869" s="187"/>
    </row>
    <row r="870" spans="1:17" s="194" customFormat="1" ht="9.75" customHeight="1" x14ac:dyDescent="0.2">
      <c r="A870" s="189"/>
      <c r="B870" s="190"/>
      <c r="C870" s="191"/>
      <c r="D870" s="191"/>
      <c r="E870" s="186"/>
      <c r="F870" s="191"/>
      <c r="G870" s="191"/>
      <c r="H870" s="191"/>
      <c r="I870" s="192"/>
      <c r="J870" s="193"/>
      <c r="L870" s="191"/>
      <c r="M870" s="191"/>
      <c r="N870" s="191"/>
      <c r="O870" s="191"/>
      <c r="P870" s="191"/>
      <c r="Q870" s="191"/>
    </row>
    <row r="871" spans="1:17" ht="16.5" x14ac:dyDescent="0.2">
      <c r="A871" s="183" t="s">
        <v>131</v>
      </c>
      <c r="B871" s="184">
        <v>71</v>
      </c>
      <c r="C871" s="175" t="s">
        <v>78</v>
      </c>
      <c r="D871" s="175">
        <f>VLOOKUP(C871,[6]Unités!A:B,2,FALSE)</f>
        <v>147</v>
      </c>
      <c r="E871" s="186"/>
      <c r="F871" s="175" t="s">
        <v>203</v>
      </c>
      <c r="G871" s="188">
        <v>1</v>
      </c>
      <c r="I871" s="187"/>
      <c r="J871" s="173"/>
    </row>
    <row r="872" spans="1:17" x14ac:dyDescent="0.2">
      <c r="A872" s="183"/>
      <c r="B872" s="184">
        <v>71</v>
      </c>
      <c r="C872" s="185" t="s">
        <v>78</v>
      </c>
      <c r="D872" s="175">
        <f>VLOOKUP(C872,[6]Unités!A:B,2,FALSE)</f>
        <v>147</v>
      </c>
      <c r="E872" s="186"/>
      <c r="F872" s="175" t="s">
        <v>204</v>
      </c>
      <c r="G872" s="188">
        <v>2</v>
      </c>
      <c r="I872" s="187"/>
    </row>
    <row r="873" spans="1:17" x14ac:dyDescent="0.2">
      <c r="A873" s="183"/>
      <c r="B873" s="184">
        <v>71</v>
      </c>
      <c r="C873" s="185" t="s">
        <v>78</v>
      </c>
      <c r="D873" s="175">
        <f>VLOOKUP(C873,[6]Unités!A:B,2,FALSE)</f>
        <v>147</v>
      </c>
      <c r="E873" s="186"/>
      <c r="F873" s="175" t="s">
        <v>205</v>
      </c>
      <c r="G873" s="188">
        <v>3</v>
      </c>
      <c r="I873" s="187"/>
    </row>
    <row r="874" spans="1:17" ht="16.5" x14ac:dyDescent="0.2">
      <c r="A874" s="183"/>
      <c r="B874" s="184">
        <v>71</v>
      </c>
      <c r="C874" s="175" t="s">
        <v>97</v>
      </c>
      <c r="D874" s="175">
        <f>VLOOKUP(C874,[6]Unités!A:B,2,FALSE)</f>
        <v>143</v>
      </c>
      <c r="E874" s="186"/>
      <c r="F874" s="175" t="s">
        <v>203</v>
      </c>
      <c r="G874" s="188">
        <v>1</v>
      </c>
      <c r="I874" s="187"/>
      <c r="J874" s="173"/>
    </row>
    <row r="875" spans="1:17" ht="16.5" x14ac:dyDescent="0.2">
      <c r="A875" s="183"/>
      <c r="B875" s="184">
        <v>71</v>
      </c>
      <c r="C875" s="175" t="s">
        <v>97</v>
      </c>
      <c r="D875" s="175">
        <f>VLOOKUP(C875,[6]Unités!A:B,2,FALSE)</f>
        <v>143</v>
      </c>
      <c r="E875" s="186"/>
      <c r="F875" s="175" t="s">
        <v>204</v>
      </c>
      <c r="G875" s="188">
        <v>2</v>
      </c>
      <c r="I875" s="187"/>
      <c r="J875" s="173"/>
    </row>
    <row r="876" spans="1:17" ht="16.5" x14ac:dyDescent="0.2">
      <c r="A876" s="183"/>
      <c r="B876" s="184">
        <v>71</v>
      </c>
      <c r="C876" s="175" t="s">
        <v>97</v>
      </c>
      <c r="D876" s="175">
        <f>VLOOKUP(C876,[6]Unités!A:B,2,FALSE)</f>
        <v>143</v>
      </c>
      <c r="E876" s="186"/>
      <c r="F876" s="175" t="s">
        <v>205</v>
      </c>
      <c r="G876" s="188">
        <v>3</v>
      </c>
      <c r="I876" s="187"/>
      <c r="J876" s="173"/>
    </row>
    <row r="877" spans="1:17" ht="16.5" x14ac:dyDescent="0.2">
      <c r="A877" s="183"/>
      <c r="B877" s="184">
        <v>71</v>
      </c>
      <c r="C877" s="175" t="s">
        <v>98</v>
      </c>
      <c r="D877" s="175">
        <f>VLOOKUP(C877,[6]Unités!A:B,2,FALSE)</f>
        <v>128</v>
      </c>
      <c r="E877" s="186"/>
      <c r="F877" s="175" t="s">
        <v>203</v>
      </c>
      <c r="G877" s="188">
        <v>1</v>
      </c>
      <c r="I877" s="187"/>
      <c r="J877" s="173"/>
    </row>
    <row r="878" spans="1:17" ht="16.5" x14ac:dyDescent="0.2">
      <c r="A878" s="183"/>
      <c r="B878" s="184">
        <v>71</v>
      </c>
      <c r="C878" s="175" t="s">
        <v>98</v>
      </c>
      <c r="D878" s="175">
        <f>VLOOKUP(C878,[6]Unités!A:B,2,FALSE)</f>
        <v>128</v>
      </c>
      <c r="E878" s="186"/>
      <c r="F878" s="175" t="s">
        <v>204</v>
      </c>
      <c r="G878" s="188">
        <v>2</v>
      </c>
      <c r="I878" s="187"/>
      <c r="J878" s="173"/>
    </row>
    <row r="879" spans="1:17" ht="16.5" x14ac:dyDescent="0.2">
      <c r="A879" s="183"/>
      <c r="B879" s="184">
        <v>71</v>
      </c>
      <c r="C879" s="175" t="s">
        <v>98</v>
      </c>
      <c r="D879" s="175">
        <f>VLOOKUP(C879,[6]Unités!A:B,2,FALSE)</f>
        <v>128</v>
      </c>
      <c r="E879" s="186"/>
      <c r="F879" s="175" t="s">
        <v>205</v>
      </c>
      <c r="G879" s="188">
        <v>3</v>
      </c>
      <c r="I879" s="187"/>
      <c r="J879" s="173"/>
    </row>
    <row r="880" spans="1:17" ht="16.5" x14ac:dyDescent="0.2">
      <c r="A880" s="183"/>
      <c r="B880" s="184">
        <v>71</v>
      </c>
      <c r="C880" s="175" t="s">
        <v>170</v>
      </c>
      <c r="D880" s="175">
        <f>VLOOKUP(C880,[6]Unités!A:B,2,FALSE)</f>
        <v>105</v>
      </c>
      <c r="E880" s="186"/>
      <c r="F880" s="175" t="s">
        <v>203</v>
      </c>
      <c r="G880" s="188">
        <v>1</v>
      </c>
      <c r="I880" s="187"/>
      <c r="J880" s="173"/>
    </row>
    <row r="881" spans="1:17" ht="16.5" x14ac:dyDescent="0.2">
      <c r="A881" s="183"/>
      <c r="B881" s="184">
        <v>71</v>
      </c>
      <c r="C881" s="175" t="s">
        <v>170</v>
      </c>
      <c r="D881" s="175">
        <f>VLOOKUP(C881,[6]Unités!A:B,2,FALSE)</f>
        <v>105</v>
      </c>
      <c r="E881" s="186"/>
      <c r="F881" s="175" t="s">
        <v>204</v>
      </c>
      <c r="G881" s="188">
        <v>2</v>
      </c>
      <c r="I881" s="187"/>
      <c r="J881" s="173"/>
    </row>
    <row r="882" spans="1:17" ht="16.5" x14ac:dyDescent="0.2">
      <c r="A882" s="183"/>
      <c r="B882" s="184">
        <v>71</v>
      </c>
      <c r="C882" s="175" t="s">
        <v>170</v>
      </c>
      <c r="D882" s="175">
        <f>VLOOKUP(C882,[6]Unités!A:B,2,FALSE)</f>
        <v>105</v>
      </c>
      <c r="E882" s="186"/>
      <c r="F882" s="175" t="s">
        <v>205</v>
      </c>
      <c r="G882" s="188">
        <v>3</v>
      </c>
      <c r="I882" s="187"/>
      <c r="J882" s="173"/>
    </row>
    <row r="883" spans="1:17" s="194" customFormat="1" ht="9.75" customHeight="1" x14ac:dyDescent="0.2">
      <c r="A883" s="189"/>
      <c r="B883" s="190"/>
      <c r="C883" s="191"/>
      <c r="D883" s="191"/>
      <c r="E883" s="186"/>
      <c r="F883" s="191"/>
      <c r="G883" s="191"/>
      <c r="H883" s="191"/>
      <c r="I883" s="192"/>
      <c r="J883" s="193"/>
      <c r="L883" s="191"/>
      <c r="M883" s="191"/>
      <c r="N883" s="191"/>
      <c r="O883" s="191"/>
      <c r="P883" s="191"/>
      <c r="Q883" s="191"/>
    </row>
    <row r="884" spans="1:17" ht="16.5" x14ac:dyDescent="0.2">
      <c r="A884" s="183" t="s">
        <v>132</v>
      </c>
      <c r="B884" s="184">
        <v>72</v>
      </c>
      <c r="C884" s="175" t="s">
        <v>78</v>
      </c>
      <c r="D884" s="175">
        <f>VLOOKUP(C884,[6]Unités!A:B,2,FALSE)</f>
        <v>147</v>
      </c>
      <c r="E884" s="186"/>
      <c r="F884" s="175" t="s">
        <v>203</v>
      </c>
      <c r="G884" s="188">
        <v>1</v>
      </c>
      <c r="I884" s="187"/>
      <c r="J884" s="173"/>
    </row>
    <row r="885" spans="1:17" x14ac:dyDescent="0.2">
      <c r="A885" s="183"/>
      <c r="B885" s="184">
        <v>72</v>
      </c>
      <c r="C885" s="185" t="s">
        <v>78</v>
      </c>
      <c r="D885" s="175">
        <f>VLOOKUP(C885,[6]Unités!A:B,2,FALSE)</f>
        <v>147</v>
      </c>
      <c r="E885" s="186"/>
      <c r="F885" s="175" t="s">
        <v>204</v>
      </c>
      <c r="G885" s="188">
        <v>2</v>
      </c>
      <c r="I885" s="187"/>
    </row>
    <row r="886" spans="1:17" x14ac:dyDescent="0.2">
      <c r="A886" s="183"/>
      <c r="B886" s="184">
        <v>72</v>
      </c>
      <c r="C886" s="185" t="s">
        <v>78</v>
      </c>
      <c r="D886" s="175">
        <f>VLOOKUP(C886,[6]Unités!A:B,2,FALSE)</f>
        <v>147</v>
      </c>
      <c r="E886" s="186"/>
      <c r="F886" s="175" t="s">
        <v>205</v>
      </c>
      <c r="G886" s="188">
        <v>3</v>
      </c>
      <c r="I886" s="187"/>
    </row>
    <row r="887" spans="1:17" ht="16.5" x14ac:dyDescent="0.2">
      <c r="A887" s="183"/>
      <c r="B887" s="184">
        <v>72</v>
      </c>
      <c r="C887" s="175" t="s">
        <v>97</v>
      </c>
      <c r="D887" s="175">
        <f>VLOOKUP(C887,[6]Unités!A:B,2,FALSE)</f>
        <v>143</v>
      </c>
      <c r="E887" s="186"/>
      <c r="F887" s="175" t="s">
        <v>203</v>
      </c>
      <c r="G887" s="188">
        <v>1</v>
      </c>
      <c r="I887" s="187"/>
      <c r="J887" s="173"/>
    </row>
    <row r="888" spans="1:17" ht="16.5" x14ac:dyDescent="0.2">
      <c r="A888" s="183"/>
      <c r="B888" s="184">
        <v>72</v>
      </c>
      <c r="C888" s="175" t="s">
        <v>97</v>
      </c>
      <c r="D888" s="175">
        <f>VLOOKUP(C888,[6]Unités!A:B,2,FALSE)</f>
        <v>143</v>
      </c>
      <c r="E888" s="186"/>
      <c r="F888" s="175" t="s">
        <v>204</v>
      </c>
      <c r="G888" s="188">
        <v>2</v>
      </c>
      <c r="I888" s="187"/>
      <c r="J888" s="173"/>
    </row>
    <row r="889" spans="1:17" ht="16.5" x14ac:dyDescent="0.2">
      <c r="A889" s="183"/>
      <c r="B889" s="184">
        <v>72</v>
      </c>
      <c r="C889" s="175" t="s">
        <v>97</v>
      </c>
      <c r="D889" s="175">
        <f>VLOOKUP(C889,[6]Unités!A:B,2,FALSE)</f>
        <v>143</v>
      </c>
      <c r="E889" s="186"/>
      <c r="F889" s="175" t="s">
        <v>205</v>
      </c>
      <c r="G889" s="188">
        <v>3</v>
      </c>
      <c r="I889" s="187"/>
      <c r="J889" s="173"/>
    </row>
    <row r="890" spans="1:17" ht="16.5" x14ac:dyDescent="0.2">
      <c r="A890" s="183"/>
      <c r="B890" s="184">
        <v>72</v>
      </c>
      <c r="C890" s="175" t="s">
        <v>98</v>
      </c>
      <c r="D890" s="175">
        <f>VLOOKUP(C890,[6]Unités!A:B,2,FALSE)</f>
        <v>128</v>
      </c>
      <c r="E890" s="186"/>
      <c r="F890" s="175" t="s">
        <v>203</v>
      </c>
      <c r="G890" s="188">
        <v>1</v>
      </c>
      <c r="I890" s="187"/>
      <c r="J890" s="173"/>
    </row>
    <row r="891" spans="1:17" ht="16.5" x14ac:dyDescent="0.2">
      <c r="A891" s="183"/>
      <c r="B891" s="184">
        <v>72</v>
      </c>
      <c r="C891" s="175" t="s">
        <v>98</v>
      </c>
      <c r="D891" s="175">
        <f>VLOOKUP(C891,[6]Unités!A:B,2,FALSE)</f>
        <v>128</v>
      </c>
      <c r="E891" s="186"/>
      <c r="F891" s="175" t="s">
        <v>204</v>
      </c>
      <c r="G891" s="188">
        <v>2</v>
      </c>
      <c r="I891" s="187"/>
      <c r="J891" s="173"/>
    </row>
    <row r="892" spans="1:17" ht="16.5" x14ac:dyDescent="0.2">
      <c r="A892" s="183"/>
      <c r="B892" s="184">
        <v>72</v>
      </c>
      <c r="C892" s="175" t="s">
        <v>98</v>
      </c>
      <c r="D892" s="175">
        <f>VLOOKUP(C892,[6]Unités!A:B,2,FALSE)</f>
        <v>128</v>
      </c>
      <c r="E892" s="186"/>
      <c r="F892" s="175" t="s">
        <v>205</v>
      </c>
      <c r="G892" s="188">
        <v>3</v>
      </c>
      <c r="I892" s="187"/>
      <c r="J892" s="173"/>
    </row>
    <row r="893" spans="1:17" ht="16.5" x14ac:dyDescent="0.2">
      <c r="A893" s="183"/>
      <c r="B893" s="184">
        <v>72</v>
      </c>
      <c r="C893" s="175" t="s">
        <v>170</v>
      </c>
      <c r="D893" s="175">
        <f>VLOOKUP(C893,[6]Unités!A:B,2,FALSE)</f>
        <v>105</v>
      </c>
      <c r="E893" s="186"/>
      <c r="F893" s="175" t="s">
        <v>203</v>
      </c>
      <c r="G893" s="188">
        <v>1</v>
      </c>
      <c r="I893" s="187"/>
      <c r="J893" s="173"/>
    </row>
    <row r="894" spans="1:17" ht="16.5" x14ac:dyDescent="0.2">
      <c r="A894" s="183"/>
      <c r="B894" s="184">
        <v>72</v>
      </c>
      <c r="C894" s="175" t="s">
        <v>170</v>
      </c>
      <c r="D894" s="175">
        <f>VLOOKUP(C894,[6]Unités!A:B,2,FALSE)</f>
        <v>105</v>
      </c>
      <c r="E894" s="186"/>
      <c r="F894" s="175" t="s">
        <v>204</v>
      </c>
      <c r="G894" s="188">
        <v>2</v>
      </c>
      <c r="I894" s="187"/>
      <c r="J894" s="173"/>
    </row>
    <row r="895" spans="1:17" ht="16.5" x14ac:dyDescent="0.2">
      <c r="A895" s="183"/>
      <c r="B895" s="184">
        <v>72</v>
      </c>
      <c r="C895" s="175" t="s">
        <v>170</v>
      </c>
      <c r="D895" s="175">
        <f>VLOOKUP(C895,[6]Unités!A:B,2,FALSE)</f>
        <v>105</v>
      </c>
      <c r="E895" s="186"/>
      <c r="F895" s="175" t="s">
        <v>205</v>
      </c>
      <c r="G895" s="188">
        <v>3</v>
      </c>
      <c r="I895" s="187"/>
      <c r="J895" s="173"/>
    </row>
    <row r="896" spans="1:17" s="194" customFormat="1" ht="9.75" customHeight="1" x14ac:dyDescent="0.2">
      <c r="A896" s="189"/>
      <c r="B896" s="190"/>
      <c r="C896" s="191"/>
      <c r="D896" s="191"/>
      <c r="E896" s="186"/>
      <c r="F896" s="191"/>
      <c r="G896" s="191"/>
      <c r="H896" s="191"/>
      <c r="I896" s="192"/>
      <c r="J896" s="193"/>
      <c r="L896" s="191"/>
      <c r="M896" s="191"/>
      <c r="N896" s="191"/>
      <c r="O896" s="191"/>
      <c r="P896" s="191"/>
      <c r="Q896" s="191"/>
    </row>
    <row r="897" spans="1:17" ht="16.5" x14ac:dyDescent="0.2">
      <c r="A897" s="183" t="s">
        <v>381</v>
      </c>
      <c r="B897" s="184">
        <v>73</v>
      </c>
      <c r="C897" s="175" t="s">
        <v>78</v>
      </c>
      <c r="D897" s="175">
        <f>VLOOKUP(C897,[6]Unités!A:B,2,FALSE)</f>
        <v>147</v>
      </c>
      <c r="E897" s="186"/>
      <c r="F897" s="175" t="s">
        <v>203</v>
      </c>
      <c r="G897" s="188">
        <v>1</v>
      </c>
      <c r="I897" s="187"/>
      <c r="J897" s="173"/>
    </row>
    <row r="898" spans="1:17" x14ac:dyDescent="0.2">
      <c r="A898" s="183"/>
      <c r="B898" s="184">
        <v>73</v>
      </c>
      <c r="C898" s="185" t="s">
        <v>78</v>
      </c>
      <c r="D898" s="175">
        <f>VLOOKUP(C898,[6]Unités!A:B,2,FALSE)</f>
        <v>147</v>
      </c>
      <c r="E898" s="186"/>
      <c r="F898" s="175" t="s">
        <v>204</v>
      </c>
      <c r="G898" s="188">
        <v>2</v>
      </c>
      <c r="I898" s="187"/>
    </row>
    <row r="899" spans="1:17" x14ac:dyDescent="0.2">
      <c r="A899" s="183"/>
      <c r="B899" s="184">
        <v>73</v>
      </c>
      <c r="C899" s="185" t="s">
        <v>78</v>
      </c>
      <c r="D899" s="175">
        <f>VLOOKUP(C899,[6]Unités!A:B,2,FALSE)</f>
        <v>147</v>
      </c>
      <c r="E899" s="186"/>
      <c r="F899" s="175" t="s">
        <v>205</v>
      </c>
      <c r="G899" s="188">
        <v>3</v>
      </c>
      <c r="I899" s="187"/>
    </row>
    <row r="900" spans="1:17" ht="16.5" x14ac:dyDescent="0.2">
      <c r="A900" s="183"/>
      <c r="B900" s="184">
        <v>73</v>
      </c>
      <c r="C900" s="175" t="s">
        <v>97</v>
      </c>
      <c r="D900" s="175">
        <f>VLOOKUP(C900,[6]Unités!A:B,2,FALSE)</f>
        <v>143</v>
      </c>
      <c r="E900" s="186"/>
      <c r="F900" s="175" t="s">
        <v>203</v>
      </c>
      <c r="G900" s="188">
        <v>1</v>
      </c>
      <c r="I900" s="187"/>
      <c r="J900" s="173"/>
    </row>
    <row r="901" spans="1:17" ht="16.5" x14ac:dyDescent="0.2">
      <c r="A901" s="183"/>
      <c r="B901" s="184">
        <v>73</v>
      </c>
      <c r="C901" s="175" t="s">
        <v>97</v>
      </c>
      <c r="D901" s="175">
        <f>VLOOKUP(C901,[6]Unités!A:B,2,FALSE)</f>
        <v>143</v>
      </c>
      <c r="E901" s="186"/>
      <c r="F901" s="175" t="s">
        <v>204</v>
      </c>
      <c r="G901" s="188">
        <v>2</v>
      </c>
      <c r="I901" s="187"/>
      <c r="J901" s="173"/>
    </row>
    <row r="902" spans="1:17" ht="16.5" x14ac:dyDescent="0.2">
      <c r="A902" s="183"/>
      <c r="B902" s="184">
        <v>73</v>
      </c>
      <c r="C902" s="175" t="s">
        <v>97</v>
      </c>
      <c r="D902" s="175">
        <f>VLOOKUP(C902,[6]Unités!A:B,2,FALSE)</f>
        <v>143</v>
      </c>
      <c r="E902" s="186"/>
      <c r="F902" s="175" t="s">
        <v>205</v>
      </c>
      <c r="G902" s="188">
        <v>3</v>
      </c>
      <c r="I902" s="187"/>
      <c r="J902" s="173"/>
    </row>
    <row r="903" spans="1:17" ht="16.5" x14ac:dyDescent="0.2">
      <c r="A903" s="183"/>
      <c r="B903" s="184">
        <v>73</v>
      </c>
      <c r="C903" s="175" t="s">
        <v>98</v>
      </c>
      <c r="D903" s="175">
        <f>VLOOKUP(C903,[6]Unités!A:B,2,FALSE)</f>
        <v>128</v>
      </c>
      <c r="E903" s="186"/>
      <c r="F903" s="175" t="s">
        <v>203</v>
      </c>
      <c r="G903" s="188">
        <v>1</v>
      </c>
      <c r="I903" s="187"/>
      <c r="J903" s="173"/>
    </row>
    <row r="904" spans="1:17" ht="16.5" x14ac:dyDescent="0.2">
      <c r="A904" s="183"/>
      <c r="B904" s="184">
        <v>73</v>
      </c>
      <c r="C904" s="175" t="s">
        <v>98</v>
      </c>
      <c r="D904" s="175">
        <f>VLOOKUP(C904,[6]Unités!A:B,2,FALSE)</f>
        <v>128</v>
      </c>
      <c r="E904" s="186"/>
      <c r="F904" s="175" t="s">
        <v>204</v>
      </c>
      <c r="G904" s="188">
        <v>2</v>
      </c>
      <c r="I904" s="187"/>
      <c r="J904" s="173"/>
    </row>
    <row r="905" spans="1:17" ht="16.5" x14ac:dyDescent="0.2">
      <c r="A905" s="183"/>
      <c r="B905" s="184">
        <v>73</v>
      </c>
      <c r="C905" s="175" t="s">
        <v>98</v>
      </c>
      <c r="D905" s="175">
        <f>VLOOKUP(C905,[6]Unités!A:B,2,FALSE)</f>
        <v>128</v>
      </c>
      <c r="E905" s="186"/>
      <c r="F905" s="175" t="s">
        <v>205</v>
      </c>
      <c r="G905" s="188">
        <v>3</v>
      </c>
      <c r="I905" s="187"/>
      <c r="J905" s="173"/>
    </row>
    <row r="906" spans="1:17" ht="16.5" x14ac:dyDescent="0.2">
      <c r="A906" s="183"/>
      <c r="B906" s="184">
        <v>73</v>
      </c>
      <c r="C906" s="175" t="s">
        <v>173</v>
      </c>
      <c r="D906" s="175">
        <f>VLOOKUP(C906,[6]Unités!A:B,2,FALSE)</f>
        <v>109</v>
      </c>
      <c r="E906" s="186"/>
      <c r="F906" s="175" t="s">
        <v>203</v>
      </c>
      <c r="G906" s="188">
        <v>1</v>
      </c>
      <c r="I906" s="187"/>
      <c r="J906" s="173"/>
    </row>
    <row r="907" spans="1:17" ht="16.5" x14ac:dyDescent="0.2">
      <c r="A907" s="183"/>
      <c r="B907" s="184">
        <v>73</v>
      </c>
      <c r="C907" s="185" t="s">
        <v>173</v>
      </c>
      <c r="D907" s="175">
        <f>VLOOKUP(C907,[6]Unités!A:B,2,FALSE)</f>
        <v>109</v>
      </c>
      <c r="E907" s="186"/>
      <c r="F907" s="175" t="s">
        <v>204</v>
      </c>
      <c r="G907" s="188">
        <v>2</v>
      </c>
      <c r="I907" s="187"/>
      <c r="J907" s="173"/>
    </row>
    <row r="908" spans="1:17" ht="16.5" x14ac:dyDescent="0.2">
      <c r="A908" s="183"/>
      <c r="B908" s="184">
        <v>73</v>
      </c>
      <c r="C908" s="185" t="s">
        <v>173</v>
      </c>
      <c r="D908" s="175">
        <f>VLOOKUP(C908,[6]Unités!A:B,2,FALSE)</f>
        <v>109</v>
      </c>
      <c r="E908" s="186"/>
      <c r="F908" s="175" t="s">
        <v>205</v>
      </c>
      <c r="G908" s="188">
        <v>3</v>
      </c>
      <c r="I908" s="187"/>
      <c r="J908" s="173"/>
    </row>
    <row r="909" spans="1:17" ht="16.5" x14ac:dyDescent="0.2">
      <c r="A909" s="183"/>
      <c r="B909" s="184">
        <v>73</v>
      </c>
      <c r="C909" s="175" t="s">
        <v>170</v>
      </c>
      <c r="D909" s="175">
        <f>VLOOKUP(C909,[6]Unités!A:B,2,FALSE)</f>
        <v>105</v>
      </c>
      <c r="E909" s="186"/>
      <c r="F909" s="175" t="s">
        <v>203</v>
      </c>
      <c r="G909" s="188">
        <v>1</v>
      </c>
      <c r="I909" s="187"/>
      <c r="J909" s="173"/>
    </row>
    <row r="910" spans="1:17" ht="16.5" x14ac:dyDescent="0.2">
      <c r="A910" s="183"/>
      <c r="B910" s="184">
        <v>73</v>
      </c>
      <c r="C910" s="175" t="s">
        <v>170</v>
      </c>
      <c r="D910" s="175">
        <f>VLOOKUP(C910,[6]Unités!A:B,2,FALSE)</f>
        <v>105</v>
      </c>
      <c r="E910" s="186"/>
      <c r="F910" s="175" t="s">
        <v>204</v>
      </c>
      <c r="G910" s="188">
        <v>2</v>
      </c>
      <c r="I910" s="187"/>
      <c r="J910" s="173"/>
    </row>
    <row r="911" spans="1:17" ht="16.5" x14ac:dyDescent="0.2">
      <c r="A911" s="183"/>
      <c r="B911" s="184">
        <v>73</v>
      </c>
      <c r="C911" s="175" t="s">
        <v>170</v>
      </c>
      <c r="D911" s="175">
        <f>VLOOKUP(C911,[6]Unités!A:B,2,FALSE)</f>
        <v>105</v>
      </c>
      <c r="E911" s="186"/>
      <c r="F911" s="175" t="s">
        <v>205</v>
      </c>
      <c r="G911" s="188">
        <v>3</v>
      </c>
      <c r="I911" s="187"/>
      <c r="J911" s="173"/>
    </row>
    <row r="912" spans="1:17" s="194" customFormat="1" ht="9.75" customHeight="1" x14ac:dyDescent="0.2">
      <c r="A912" s="189"/>
      <c r="B912" s="190"/>
      <c r="C912" s="191"/>
      <c r="D912" s="191"/>
      <c r="E912" s="186"/>
      <c r="F912" s="191"/>
      <c r="G912" s="191"/>
      <c r="H912" s="191"/>
      <c r="I912" s="192"/>
      <c r="J912" s="193"/>
      <c r="L912" s="191"/>
      <c r="M912" s="191"/>
      <c r="N912" s="191"/>
      <c r="O912" s="191"/>
      <c r="P912" s="191"/>
      <c r="Q912" s="191"/>
    </row>
    <row r="913" spans="1:17" ht="16.5" x14ac:dyDescent="0.2">
      <c r="A913" s="183" t="s">
        <v>382</v>
      </c>
      <c r="B913" s="184">
        <v>74</v>
      </c>
      <c r="C913" s="175" t="s">
        <v>78</v>
      </c>
      <c r="D913" s="175">
        <f>VLOOKUP(C913,[6]Unités!A:B,2,FALSE)</f>
        <v>147</v>
      </c>
      <c r="E913" s="186"/>
      <c r="F913" s="175" t="s">
        <v>203</v>
      </c>
      <c r="G913" s="188">
        <v>1</v>
      </c>
      <c r="I913" s="187"/>
      <c r="J913" s="173"/>
    </row>
    <row r="914" spans="1:17" x14ac:dyDescent="0.2">
      <c r="A914" s="183"/>
      <c r="B914" s="184">
        <v>74</v>
      </c>
      <c r="C914" s="185" t="s">
        <v>78</v>
      </c>
      <c r="D914" s="175">
        <f>VLOOKUP(C914,[6]Unités!A:B,2,FALSE)</f>
        <v>147</v>
      </c>
      <c r="E914" s="186"/>
      <c r="F914" s="175" t="s">
        <v>204</v>
      </c>
      <c r="G914" s="188">
        <v>2</v>
      </c>
      <c r="I914" s="187"/>
    </row>
    <row r="915" spans="1:17" x14ac:dyDescent="0.2">
      <c r="A915" s="183"/>
      <c r="B915" s="184">
        <v>74</v>
      </c>
      <c r="C915" s="185" t="s">
        <v>78</v>
      </c>
      <c r="D915" s="175">
        <f>VLOOKUP(C915,[6]Unités!A:B,2,FALSE)</f>
        <v>147</v>
      </c>
      <c r="E915" s="186"/>
      <c r="F915" s="175" t="s">
        <v>205</v>
      </c>
      <c r="G915" s="188">
        <v>3</v>
      </c>
      <c r="I915" s="187"/>
    </row>
    <row r="916" spans="1:17" ht="16.5" x14ac:dyDescent="0.2">
      <c r="A916" s="183"/>
      <c r="B916" s="184">
        <v>74</v>
      </c>
      <c r="C916" s="175" t="s">
        <v>97</v>
      </c>
      <c r="D916" s="175">
        <f>VLOOKUP(C916,[6]Unités!A:B,2,FALSE)</f>
        <v>143</v>
      </c>
      <c r="E916" s="186"/>
      <c r="F916" s="175" t="s">
        <v>203</v>
      </c>
      <c r="G916" s="188">
        <v>1</v>
      </c>
      <c r="I916" s="187"/>
      <c r="J916" s="173"/>
    </row>
    <row r="917" spans="1:17" ht="16.5" x14ac:dyDescent="0.2">
      <c r="A917" s="183"/>
      <c r="B917" s="184">
        <v>74</v>
      </c>
      <c r="C917" s="175" t="s">
        <v>97</v>
      </c>
      <c r="D917" s="175">
        <f>VLOOKUP(C917,[6]Unités!A:B,2,FALSE)</f>
        <v>143</v>
      </c>
      <c r="E917" s="186"/>
      <c r="F917" s="175" t="s">
        <v>204</v>
      </c>
      <c r="G917" s="188">
        <v>2</v>
      </c>
      <c r="I917" s="187"/>
      <c r="J917" s="173"/>
    </row>
    <row r="918" spans="1:17" ht="16.5" x14ac:dyDescent="0.2">
      <c r="A918" s="183"/>
      <c r="B918" s="184">
        <v>74</v>
      </c>
      <c r="C918" s="175" t="s">
        <v>97</v>
      </c>
      <c r="D918" s="175">
        <f>VLOOKUP(C918,[6]Unités!A:B,2,FALSE)</f>
        <v>143</v>
      </c>
      <c r="E918" s="186"/>
      <c r="F918" s="175" t="s">
        <v>205</v>
      </c>
      <c r="G918" s="188">
        <v>3</v>
      </c>
      <c r="I918" s="187"/>
      <c r="J918" s="173"/>
    </row>
    <row r="919" spans="1:17" ht="16.5" x14ac:dyDescent="0.2">
      <c r="A919" s="183"/>
      <c r="B919" s="184">
        <v>74</v>
      </c>
      <c r="C919" s="175" t="s">
        <v>98</v>
      </c>
      <c r="D919" s="175">
        <f>VLOOKUP(C919,[6]Unités!A:B,2,FALSE)</f>
        <v>128</v>
      </c>
      <c r="E919" s="186"/>
      <c r="F919" s="175" t="s">
        <v>203</v>
      </c>
      <c r="G919" s="188">
        <v>1</v>
      </c>
      <c r="I919" s="187"/>
      <c r="J919" s="173"/>
    </row>
    <row r="920" spans="1:17" ht="16.5" x14ac:dyDescent="0.2">
      <c r="A920" s="183"/>
      <c r="B920" s="184">
        <v>74</v>
      </c>
      <c r="C920" s="175" t="s">
        <v>98</v>
      </c>
      <c r="D920" s="175">
        <f>VLOOKUP(C920,[6]Unités!A:B,2,FALSE)</f>
        <v>128</v>
      </c>
      <c r="E920" s="186"/>
      <c r="F920" s="175" t="s">
        <v>204</v>
      </c>
      <c r="G920" s="188">
        <v>2</v>
      </c>
      <c r="I920" s="187"/>
      <c r="J920" s="173"/>
    </row>
    <row r="921" spans="1:17" ht="16.5" x14ac:dyDescent="0.2">
      <c r="A921" s="183"/>
      <c r="B921" s="184">
        <v>74</v>
      </c>
      <c r="C921" s="175" t="s">
        <v>98</v>
      </c>
      <c r="D921" s="175">
        <f>VLOOKUP(C921,[6]Unités!A:B,2,FALSE)</f>
        <v>128</v>
      </c>
      <c r="E921" s="186"/>
      <c r="F921" s="175" t="s">
        <v>205</v>
      </c>
      <c r="G921" s="188">
        <v>3</v>
      </c>
      <c r="I921" s="187"/>
      <c r="J921" s="173"/>
    </row>
    <row r="922" spans="1:17" ht="16.5" x14ac:dyDescent="0.2">
      <c r="A922" s="183"/>
      <c r="B922" s="184">
        <v>74</v>
      </c>
      <c r="C922" s="175" t="s">
        <v>173</v>
      </c>
      <c r="D922" s="175">
        <f>VLOOKUP(C922,[6]Unités!A:B,2,FALSE)</f>
        <v>109</v>
      </c>
      <c r="E922" s="186"/>
      <c r="F922" s="175" t="s">
        <v>203</v>
      </c>
      <c r="G922" s="188">
        <v>1</v>
      </c>
      <c r="I922" s="187"/>
      <c r="J922" s="173"/>
    </row>
    <row r="923" spans="1:17" ht="16.5" x14ac:dyDescent="0.2">
      <c r="A923" s="183"/>
      <c r="B923" s="184">
        <v>74</v>
      </c>
      <c r="C923" s="185" t="s">
        <v>173</v>
      </c>
      <c r="D923" s="175">
        <f>VLOOKUP(C923,[6]Unités!A:B,2,FALSE)</f>
        <v>109</v>
      </c>
      <c r="E923" s="186"/>
      <c r="F923" s="175" t="s">
        <v>204</v>
      </c>
      <c r="G923" s="188">
        <v>2</v>
      </c>
      <c r="I923" s="187"/>
      <c r="J923" s="173"/>
    </row>
    <row r="924" spans="1:17" ht="16.5" x14ac:dyDescent="0.2">
      <c r="A924" s="183"/>
      <c r="B924" s="184">
        <v>74</v>
      </c>
      <c r="C924" s="185" t="s">
        <v>173</v>
      </c>
      <c r="D924" s="175">
        <f>VLOOKUP(C924,[6]Unités!A:B,2,FALSE)</f>
        <v>109</v>
      </c>
      <c r="E924" s="186"/>
      <c r="F924" s="175" t="s">
        <v>205</v>
      </c>
      <c r="G924" s="188">
        <v>3</v>
      </c>
      <c r="I924" s="187"/>
      <c r="J924" s="173"/>
    </row>
    <row r="925" spans="1:17" ht="16.5" x14ac:dyDescent="0.2">
      <c r="A925" s="183"/>
      <c r="B925" s="184">
        <v>74</v>
      </c>
      <c r="C925" s="175" t="s">
        <v>170</v>
      </c>
      <c r="D925" s="175">
        <f>VLOOKUP(C925,[6]Unités!A:B,2,FALSE)</f>
        <v>105</v>
      </c>
      <c r="E925" s="186"/>
      <c r="F925" s="175" t="s">
        <v>203</v>
      </c>
      <c r="G925" s="188">
        <v>1</v>
      </c>
      <c r="I925" s="187"/>
      <c r="J925" s="173"/>
    </row>
    <row r="926" spans="1:17" ht="16.5" x14ac:dyDescent="0.2">
      <c r="A926" s="183"/>
      <c r="B926" s="184">
        <v>74</v>
      </c>
      <c r="C926" s="175" t="s">
        <v>170</v>
      </c>
      <c r="D926" s="175">
        <f>VLOOKUP(C926,[6]Unités!A:B,2,FALSE)</f>
        <v>105</v>
      </c>
      <c r="E926" s="186"/>
      <c r="F926" s="175" t="s">
        <v>204</v>
      </c>
      <c r="G926" s="188">
        <v>2</v>
      </c>
      <c r="I926" s="187"/>
      <c r="J926" s="173"/>
    </row>
    <row r="927" spans="1:17" ht="16.5" x14ac:dyDescent="0.2">
      <c r="A927" s="183"/>
      <c r="B927" s="184">
        <v>74</v>
      </c>
      <c r="C927" s="175" t="s">
        <v>170</v>
      </c>
      <c r="D927" s="175">
        <f>VLOOKUP(C927,[6]Unités!A:B,2,FALSE)</f>
        <v>105</v>
      </c>
      <c r="E927" s="186"/>
      <c r="F927" s="175" t="s">
        <v>205</v>
      </c>
      <c r="G927" s="188">
        <v>3</v>
      </c>
      <c r="I927" s="187"/>
      <c r="J927" s="173"/>
    </row>
    <row r="928" spans="1:17" s="194" customFormat="1" ht="9.75" customHeight="1" x14ac:dyDescent="0.2">
      <c r="A928" s="189"/>
      <c r="B928" s="190"/>
      <c r="C928" s="191"/>
      <c r="D928" s="191"/>
      <c r="E928" s="186"/>
      <c r="F928" s="191"/>
      <c r="G928" s="191"/>
      <c r="H928" s="191"/>
      <c r="I928" s="192"/>
      <c r="J928" s="193"/>
      <c r="L928" s="191"/>
      <c r="M928" s="191"/>
      <c r="N928" s="191"/>
      <c r="O928" s="191"/>
      <c r="P928" s="191"/>
      <c r="Q928" s="191"/>
    </row>
    <row r="929" spans="1:17" ht="25.5" x14ac:dyDescent="0.2">
      <c r="A929" s="183" t="s">
        <v>240</v>
      </c>
      <c r="B929" s="184">
        <v>75</v>
      </c>
      <c r="C929" s="175" t="s">
        <v>78</v>
      </c>
      <c r="D929" s="175">
        <f>VLOOKUP(C929,[6]Unités!A:B,2,FALSE)</f>
        <v>147</v>
      </c>
      <c r="E929" s="186"/>
      <c r="F929" s="175" t="s">
        <v>203</v>
      </c>
      <c r="G929" s="188">
        <v>1</v>
      </c>
      <c r="I929" s="187"/>
      <c r="J929" s="173"/>
    </row>
    <row r="930" spans="1:17" x14ac:dyDescent="0.2">
      <c r="A930" s="183"/>
      <c r="B930" s="184">
        <v>75</v>
      </c>
      <c r="C930" s="185" t="s">
        <v>78</v>
      </c>
      <c r="D930" s="175">
        <f>VLOOKUP(C930,[6]Unités!A:B,2,FALSE)</f>
        <v>147</v>
      </c>
      <c r="E930" s="186"/>
      <c r="F930" s="175" t="s">
        <v>204</v>
      </c>
      <c r="G930" s="188">
        <v>2</v>
      </c>
      <c r="I930" s="187"/>
    </row>
    <row r="931" spans="1:17" x14ac:dyDescent="0.2">
      <c r="A931" s="183"/>
      <c r="B931" s="184">
        <v>75</v>
      </c>
      <c r="C931" s="185" t="s">
        <v>78</v>
      </c>
      <c r="D931" s="175">
        <f>VLOOKUP(C931,[6]Unités!A:B,2,FALSE)</f>
        <v>147</v>
      </c>
      <c r="E931" s="186"/>
      <c r="F931" s="175" t="s">
        <v>205</v>
      </c>
      <c r="G931" s="188">
        <v>3</v>
      </c>
      <c r="I931" s="187"/>
    </row>
    <row r="932" spans="1:17" ht="16.5" x14ac:dyDescent="0.2">
      <c r="A932" s="183"/>
      <c r="B932" s="184">
        <v>75</v>
      </c>
      <c r="C932" s="175" t="s">
        <v>97</v>
      </c>
      <c r="D932" s="175">
        <f>VLOOKUP(C932,[6]Unités!A:B,2,FALSE)</f>
        <v>143</v>
      </c>
      <c r="E932" s="186"/>
      <c r="F932" s="175" t="s">
        <v>203</v>
      </c>
      <c r="G932" s="188">
        <v>1</v>
      </c>
      <c r="I932" s="187"/>
      <c r="J932" s="173"/>
    </row>
    <row r="933" spans="1:17" ht="16.5" x14ac:dyDescent="0.2">
      <c r="A933" s="183"/>
      <c r="B933" s="184">
        <v>75</v>
      </c>
      <c r="C933" s="175" t="s">
        <v>97</v>
      </c>
      <c r="D933" s="175">
        <f>VLOOKUP(C933,[6]Unités!A:B,2,FALSE)</f>
        <v>143</v>
      </c>
      <c r="E933" s="186"/>
      <c r="F933" s="175" t="s">
        <v>204</v>
      </c>
      <c r="G933" s="188">
        <v>2</v>
      </c>
      <c r="I933" s="187"/>
      <c r="J933" s="173"/>
    </row>
    <row r="934" spans="1:17" ht="16.5" x14ac:dyDescent="0.2">
      <c r="A934" s="183"/>
      <c r="B934" s="184">
        <v>75</v>
      </c>
      <c r="C934" s="175" t="s">
        <v>97</v>
      </c>
      <c r="D934" s="175">
        <f>VLOOKUP(C934,[6]Unités!A:B,2,FALSE)</f>
        <v>143</v>
      </c>
      <c r="E934" s="186"/>
      <c r="F934" s="175" t="s">
        <v>205</v>
      </c>
      <c r="G934" s="188">
        <v>3</v>
      </c>
      <c r="I934" s="187"/>
      <c r="J934" s="173"/>
    </row>
    <row r="935" spans="1:17" ht="16.5" x14ac:dyDescent="0.2">
      <c r="A935" s="183"/>
      <c r="B935" s="184">
        <v>75</v>
      </c>
      <c r="C935" s="175" t="s">
        <v>98</v>
      </c>
      <c r="D935" s="175">
        <f>VLOOKUP(C935,[6]Unités!A:B,2,FALSE)</f>
        <v>128</v>
      </c>
      <c r="E935" s="186"/>
      <c r="F935" s="175" t="s">
        <v>203</v>
      </c>
      <c r="G935" s="188">
        <v>1</v>
      </c>
      <c r="I935" s="187"/>
      <c r="J935" s="173"/>
    </row>
    <row r="936" spans="1:17" ht="16.5" x14ac:dyDescent="0.2">
      <c r="A936" s="183"/>
      <c r="B936" s="184">
        <v>75</v>
      </c>
      <c r="C936" s="175" t="s">
        <v>98</v>
      </c>
      <c r="D936" s="175">
        <f>VLOOKUP(C936,[6]Unités!A:B,2,FALSE)</f>
        <v>128</v>
      </c>
      <c r="E936" s="186"/>
      <c r="F936" s="175" t="s">
        <v>204</v>
      </c>
      <c r="G936" s="188">
        <v>2</v>
      </c>
      <c r="I936" s="187"/>
      <c r="J936" s="173"/>
    </row>
    <row r="937" spans="1:17" ht="16.5" x14ac:dyDescent="0.2">
      <c r="A937" s="183"/>
      <c r="B937" s="184">
        <v>75</v>
      </c>
      <c r="C937" s="175" t="s">
        <v>98</v>
      </c>
      <c r="D937" s="175">
        <f>VLOOKUP(C937,[6]Unités!A:B,2,FALSE)</f>
        <v>128</v>
      </c>
      <c r="E937" s="186"/>
      <c r="F937" s="175" t="s">
        <v>205</v>
      </c>
      <c r="G937" s="188">
        <v>3</v>
      </c>
      <c r="I937" s="187"/>
      <c r="J937" s="173"/>
    </row>
    <row r="938" spans="1:17" ht="16.5" x14ac:dyDescent="0.2">
      <c r="A938" s="183"/>
      <c r="B938" s="184">
        <v>75</v>
      </c>
      <c r="C938" s="175" t="s">
        <v>173</v>
      </c>
      <c r="D938" s="175">
        <f>VLOOKUP(C938,[6]Unités!A:B,2,FALSE)</f>
        <v>109</v>
      </c>
      <c r="E938" s="186"/>
      <c r="F938" s="175" t="s">
        <v>203</v>
      </c>
      <c r="G938" s="188">
        <v>1</v>
      </c>
      <c r="I938" s="187"/>
      <c r="J938" s="173"/>
    </row>
    <row r="939" spans="1:17" ht="16.5" x14ac:dyDescent="0.2">
      <c r="A939" s="183"/>
      <c r="B939" s="184">
        <v>75</v>
      </c>
      <c r="C939" s="185" t="s">
        <v>173</v>
      </c>
      <c r="D939" s="175">
        <f>VLOOKUP(C939,[6]Unités!A:B,2,FALSE)</f>
        <v>109</v>
      </c>
      <c r="E939" s="186"/>
      <c r="F939" s="175" t="s">
        <v>204</v>
      </c>
      <c r="G939" s="188">
        <v>2</v>
      </c>
      <c r="I939" s="187"/>
      <c r="J939" s="173"/>
    </row>
    <row r="940" spans="1:17" ht="16.5" x14ac:dyDescent="0.2">
      <c r="A940" s="183"/>
      <c r="B940" s="184">
        <v>75</v>
      </c>
      <c r="C940" s="185" t="s">
        <v>173</v>
      </c>
      <c r="D940" s="175">
        <f>VLOOKUP(C940,[6]Unités!A:B,2,FALSE)</f>
        <v>109</v>
      </c>
      <c r="E940" s="186"/>
      <c r="F940" s="175" t="s">
        <v>205</v>
      </c>
      <c r="G940" s="188">
        <v>3</v>
      </c>
      <c r="I940" s="187"/>
      <c r="J940" s="173"/>
    </row>
    <row r="941" spans="1:17" ht="16.5" x14ac:dyDescent="0.2">
      <c r="A941" s="183"/>
      <c r="B941" s="184">
        <v>75</v>
      </c>
      <c r="C941" s="175" t="s">
        <v>170</v>
      </c>
      <c r="D941" s="175">
        <f>VLOOKUP(C941,[6]Unités!A:B,2,FALSE)</f>
        <v>105</v>
      </c>
      <c r="E941" s="186"/>
      <c r="F941" s="175" t="s">
        <v>203</v>
      </c>
      <c r="G941" s="188">
        <v>1</v>
      </c>
      <c r="I941" s="187"/>
      <c r="J941" s="173"/>
    </row>
    <row r="942" spans="1:17" ht="16.5" x14ac:dyDescent="0.2">
      <c r="A942" s="183"/>
      <c r="B942" s="184">
        <v>75</v>
      </c>
      <c r="C942" s="175" t="s">
        <v>170</v>
      </c>
      <c r="D942" s="175">
        <f>VLOOKUP(C942,[6]Unités!A:B,2,FALSE)</f>
        <v>105</v>
      </c>
      <c r="E942" s="186"/>
      <c r="F942" s="175" t="s">
        <v>204</v>
      </c>
      <c r="G942" s="188">
        <v>2</v>
      </c>
      <c r="I942" s="187"/>
      <c r="J942" s="173"/>
    </row>
    <row r="943" spans="1:17" ht="16.5" x14ac:dyDescent="0.2">
      <c r="A943" s="183"/>
      <c r="B943" s="184">
        <v>75</v>
      </c>
      <c r="C943" s="175" t="s">
        <v>170</v>
      </c>
      <c r="D943" s="175">
        <f>VLOOKUP(C943,[6]Unités!A:B,2,FALSE)</f>
        <v>105</v>
      </c>
      <c r="E943" s="186"/>
      <c r="F943" s="175" t="s">
        <v>205</v>
      </c>
      <c r="G943" s="188">
        <v>3</v>
      </c>
      <c r="I943" s="187"/>
      <c r="J943" s="173"/>
    </row>
    <row r="944" spans="1:17" s="194" customFormat="1" ht="9.75" customHeight="1" x14ac:dyDescent="0.2">
      <c r="A944" s="189"/>
      <c r="B944" s="190"/>
      <c r="C944" s="191"/>
      <c r="D944" s="191"/>
      <c r="E944" s="186"/>
      <c r="F944" s="191"/>
      <c r="G944" s="191"/>
      <c r="H944" s="191"/>
      <c r="I944" s="192"/>
      <c r="J944" s="193"/>
      <c r="L944" s="191"/>
      <c r="M944" s="191"/>
      <c r="N944" s="191"/>
      <c r="O944" s="191"/>
      <c r="P944" s="191"/>
      <c r="Q944" s="191"/>
    </row>
    <row r="945" spans="1:17" ht="16.5" x14ac:dyDescent="0.2">
      <c r="A945" s="183" t="s">
        <v>133</v>
      </c>
      <c r="B945" s="184">
        <v>76</v>
      </c>
      <c r="C945" s="175" t="s">
        <v>78</v>
      </c>
      <c r="D945" s="175">
        <f>VLOOKUP(C945,[6]Unités!A:B,2,FALSE)</f>
        <v>147</v>
      </c>
      <c r="E945" s="186"/>
      <c r="F945" s="175" t="s">
        <v>203</v>
      </c>
      <c r="G945" s="188">
        <v>1</v>
      </c>
      <c r="I945" s="187"/>
      <c r="J945" s="173"/>
    </row>
    <row r="946" spans="1:17" ht="16.5" x14ac:dyDescent="0.2">
      <c r="A946" s="183"/>
      <c r="B946" s="184">
        <v>76</v>
      </c>
      <c r="C946" s="175" t="s">
        <v>78</v>
      </c>
      <c r="D946" s="175">
        <f>VLOOKUP(C946,[6]Unités!A:B,2,FALSE)</f>
        <v>147</v>
      </c>
      <c r="E946" s="186"/>
      <c r="F946" s="175" t="s">
        <v>204</v>
      </c>
      <c r="G946" s="188">
        <v>2</v>
      </c>
      <c r="I946" s="187"/>
      <c r="J946" s="173"/>
    </row>
    <row r="947" spans="1:17" ht="16.5" x14ac:dyDescent="0.2">
      <c r="A947" s="183"/>
      <c r="B947" s="184">
        <v>76</v>
      </c>
      <c r="C947" s="175" t="s">
        <v>78</v>
      </c>
      <c r="D947" s="175">
        <f>VLOOKUP(C947,[6]Unités!A:B,2,FALSE)</f>
        <v>147</v>
      </c>
      <c r="E947" s="186"/>
      <c r="F947" s="175" t="s">
        <v>205</v>
      </c>
      <c r="G947" s="188">
        <v>3</v>
      </c>
      <c r="I947" s="187"/>
      <c r="J947" s="173"/>
    </row>
    <row r="948" spans="1:17" ht="16.5" x14ac:dyDescent="0.2">
      <c r="A948" s="183"/>
      <c r="B948" s="184">
        <v>76</v>
      </c>
      <c r="C948" s="175" t="s">
        <v>97</v>
      </c>
      <c r="D948" s="175">
        <f>VLOOKUP(C948,[6]Unités!A:B,2,FALSE)</f>
        <v>143</v>
      </c>
      <c r="E948" s="186"/>
      <c r="F948" s="175" t="s">
        <v>203</v>
      </c>
      <c r="G948" s="188">
        <v>1</v>
      </c>
      <c r="I948" s="187"/>
      <c r="J948" s="173"/>
    </row>
    <row r="949" spans="1:17" ht="16.5" x14ac:dyDescent="0.2">
      <c r="A949" s="183"/>
      <c r="B949" s="184">
        <v>76</v>
      </c>
      <c r="C949" s="175" t="s">
        <v>97</v>
      </c>
      <c r="D949" s="175">
        <f>VLOOKUP(C949,[6]Unités!A:B,2,FALSE)</f>
        <v>143</v>
      </c>
      <c r="E949" s="186"/>
      <c r="F949" s="175" t="s">
        <v>204</v>
      </c>
      <c r="G949" s="188">
        <v>2</v>
      </c>
      <c r="I949" s="187"/>
      <c r="J949" s="173"/>
    </row>
    <row r="950" spans="1:17" ht="16.5" x14ac:dyDescent="0.2">
      <c r="A950" s="183"/>
      <c r="B950" s="184">
        <v>76</v>
      </c>
      <c r="C950" s="175" t="s">
        <v>97</v>
      </c>
      <c r="D950" s="175">
        <f>VLOOKUP(C950,[6]Unités!A:B,2,FALSE)</f>
        <v>143</v>
      </c>
      <c r="E950" s="186"/>
      <c r="F950" s="175" t="s">
        <v>205</v>
      </c>
      <c r="G950" s="188">
        <v>3</v>
      </c>
      <c r="I950" s="187"/>
      <c r="J950" s="173"/>
    </row>
    <row r="951" spans="1:17" ht="16.5" x14ac:dyDescent="0.2">
      <c r="A951" s="183"/>
      <c r="B951" s="184">
        <v>76</v>
      </c>
      <c r="C951" s="175" t="s">
        <v>194</v>
      </c>
      <c r="D951" s="175">
        <f>VLOOKUP(C951,[6]Unités!A:B,2,FALSE)</f>
        <v>132</v>
      </c>
      <c r="E951" s="186"/>
      <c r="F951" s="175" t="s">
        <v>203</v>
      </c>
      <c r="G951" s="188">
        <v>1</v>
      </c>
      <c r="I951" s="187"/>
      <c r="J951" s="173"/>
    </row>
    <row r="952" spans="1:17" ht="16.5" x14ac:dyDescent="0.2">
      <c r="A952" s="183"/>
      <c r="B952" s="184">
        <v>76</v>
      </c>
      <c r="C952" s="175" t="s">
        <v>194</v>
      </c>
      <c r="D952" s="175">
        <f>VLOOKUP(C952,[6]Unités!A:B,2,FALSE)</f>
        <v>132</v>
      </c>
      <c r="E952" s="186"/>
      <c r="F952" s="175" t="s">
        <v>204</v>
      </c>
      <c r="G952" s="188">
        <v>2</v>
      </c>
      <c r="I952" s="187"/>
      <c r="J952" s="173"/>
    </row>
    <row r="953" spans="1:17" ht="16.5" x14ac:dyDescent="0.2">
      <c r="A953" s="183"/>
      <c r="B953" s="184">
        <v>76</v>
      </c>
      <c r="C953" s="175" t="s">
        <v>194</v>
      </c>
      <c r="D953" s="175">
        <f>VLOOKUP(C953,[6]Unités!A:B,2,FALSE)</f>
        <v>132</v>
      </c>
      <c r="E953" s="186"/>
      <c r="F953" s="175" t="s">
        <v>205</v>
      </c>
      <c r="G953" s="188">
        <v>3</v>
      </c>
      <c r="I953" s="187"/>
      <c r="J953" s="173"/>
    </row>
    <row r="954" spans="1:17" ht="16.5" x14ac:dyDescent="0.2">
      <c r="A954" s="183"/>
      <c r="B954" s="184">
        <v>76</v>
      </c>
      <c r="C954" s="175" t="s">
        <v>383</v>
      </c>
      <c r="D954" s="175">
        <f>VLOOKUP(C954,[6]Unités!A:B,2,FALSE)</f>
        <v>659</v>
      </c>
      <c r="E954" s="186"/>
      <c r="F954" s="175" t="s">
        <v>203</v>
      </c>
      <c r="G954" s="188">
        <v>1</v>
      </c>
      <c r="I954" s="187"/>
      <c r="J954" s="173"/>
    </row>
    <row r="955" spans="1:17" ht="16.5" x14ac:dyDescent="0.2">
      <c r="A955" s="183"/>
      <c r="B955" s="184">
        <v>76</v>
      </c>
      <c r="C955" s="175" t="s">
        <v>383</v>
      </c>
      <c r="D955" s="175">
        <f>VLOOKUP(C955,[6]Unités!A:B,2,FALSE)</f>
        <v>659</v>
      </c>
      <c r="E955" s="186"/>
      <c r="F955" s="175" t="s">
        <v>204</v>
      </c>
      <c r="G955" s="188">
        <v>2</v>
      </c>
      <c r="I955" s="187"/>
      <c r="J955" s="173"/>
    </row>
    <row r="956" spans="1:17" ht="16.5" x14ac:dyDescent="0.2">
      <c r="A956" s="183"/>
      <c r="B956" s="184">
        <v>76</v>
      </c>
      <c r="C956" s="175" t="s">
        <v>383</v>
      </c>
      <c r="D956" s="175">
        <f>VLOOKUP(C956,[6]Unités!A:B,2,FALSE)</f>
        <v>659</v>
      </c>
      <c r="E956" s="186"/>
      <c r="F956" s="175" t="s">
        <v>205</v>
      </c>
      <c r="G956" s="188">
        <v>3</v>
      </c>
      <c r="I956" s="187"/>
      <c r="J956" s="173"/>
    </row>
    <row r="957" spans="1:17" s="194" customFormat="1" ht="9.75" customHeight="1" x14ac:dyDescent="0.2">
      <c r="A957" s="189"/>
      <c r="B957" s="190"/>
      <c r="C957" s="191"/>
      <c r="D957" s="191"/>
      <c r="E957" s="186"/>
      <c r="F957" s="191"/>
      <c r="G957" s="191"/>
      <c r="H957" s="191"/>
      <c r="I957" s="192"/>
      <c r="J957" s="193"/>
      <c r="L957" s="191"/>
      <c r="M957" s="191"/>
      <c r="N957" s="191"/>
      <c r="O957" s="191"/>
      <c r="P957" s="191"/>
      <c r="Q957" s="191"/>
    </row>
    <row r="958" spans="1:17" ht="16.5" x14ac:dyDescent="0.2">
      <c r="A958" s="183" t="s">
        <v>384</v>
      </c>
      <c r="B958" s="184">
        <v>77</v>
      </c>
      <c r="C958" s="175" t="s">
        <v>78</v>
      </c>
      <c r="D958" s="175">
        <f>VLOOKUP(C958,[6]Unités!A:B,2,FALSE)</f>
        <v>147</v>
      </c>
      <c r="E958" s="186"/>
      <c r="F958" s="175" t="s">
        <v>203</v>
      </c>
      <c r="G958" s="188">
        <v>1</v>
      </c>
      <c r="I958" s="187"/>
      <c r="J958" s="173"/>
    </row>
    <row r="959" spans="1:17" ht="16.5" x14ac:dyDescent="0.2">
      <c r="A959" s="183"/>
      <c r="B959" s="184">
        <v>77</v>
      </c>
      <c r="C959" s="175" t="s">
        <v>78</v>
      </c>
      <c r="D959" s="175">
        <f>VLOOKUP(C959,[6]Unités!A:B,2,FALSE)</f>
        <v>147</v>
      </c>
      <c r="E959" s="186"/>
      <c r="F959" s="175" t="s">
        <v>204</v>
      </c>
      <c r="G959" s="188">
        <v>2</v>
      </c>
      <c r="I959" s="187"/>
      <c r="J959" s="173"/>
    </row>
    <row r="960" spans="1:17" ht="16.5" x14ac:dyDescent="0.2">
      <c r="A960" s="183"/>
      <c r="B960" s="184">
        <v>77</v>
      </c>
      <c r="C960" s="175" t="s">
        <v>78</v>
      </c>
      <c r="D960" s="175">
        <f>VLOOKUP(C960,[6]Unités!A:B,2,FALSE)</f>
        <v>147</v>
      </c>
      <c r="E960" s="186"/>
      <c r="F960" s="175" t="s">
        <v>205</v>
      </c>
      <c r="G960" s="188">
        <v>3</v>
      </c>
      <c r="I960" s="187"/>
      <c r="J960" s="173"/>
    </row>
    <row r="961" spans="1:17" ht="16.5" x14ac:dyDescent="0.2">
      <c r="A961" s="183"/>
      <c r="B961" s="184">
        <v>77</v>
      </c>
      <c r="C961" s="175" t="s">
        <v>97</v>
      </c>
      <c r="D961" s="175">
        <f>VLOOKUP(C961,[6]Unités!A:B,2,FALSE)</f>
        <v>143</v>
      </c>
      <c r="E961" s="186"/>
      <c r="F961" s="175" t="s">
        <v>203</v>
      </c>
      <c r="G961" s="188">
        <v>1</v>
      </c>
      <c r="I961" s="187"/>
      <c r="J961" s="173"/>
    </row>
    <row r="962" spans="1:17" ht="16.5" x14ac:dyDescent="0.2">
      <c r="A962" s="183"/>
      <c r="B962" s="184">
        <v>77</v>
      </c>
      <c r="C962" s="175" t="s">
        <v>97</v>
      </c>
      <c r="D962" s="175">
        <f>VLOOKUP(C962,[6]Unités!A:B,2,FALSE)</f>
        <v>143</v>
      </c>
      <c r="E962" s="186"/>
      <c r="F962" s="175" t="s">
        <v>204</v>
      </c>
      <c r="G962" s="188">
        <v>2</v>
      </c>
      <c r="I962" s="187"/>
      <c r="J962" s="173"/>
    </row>
    <row r="963" spans="1:17" ht="16.5" x14ac:dyDescent="0.2">
      <c r="A963" s="183"/>
      <c r="B963" s="184">
        <v>77</v>
      </c>
      <c r="C963" s="175" t="s">
        <v>97</v>
      </c>
      <c r="D963" s="175">
        <f>VLOOKUP(C963,[6]Unités!A:B,2,FALSE)</f>
        <v>143</v>
      </c>
      <c r="E963" s="186"/>
      <c r="F963" s="175" t="s">
        <v>205</v>
      </c>
      <c r="G963" s="188">
        <v>3</v>
      </c>
      <c r="I963" s="187"/>
      <c r="J963" s="173"/>
    </row>
    <row r="964" spans="1:17" ht="16.5" x14ac:dyDescent="0.2">
      <c r="A964" s="183"/>
      <c r="B964" s="184">
        <v>77</v>
      </c>
      <c r="C964" s="175" t="s">
        <v>98</v>
      </c>
      <c r="D964" s="175">
        <f>VLOOKUP(C964,[6]Unités!A:B,2,FALSE)</f>
        <v>128</v>
      </c>
      <c r="E964" s="186"/>
      <c r="F964" s="175" t="s">
        <v>203</v>
      </c>
      <c r="G964" s="188">
        <v>1</v>
      </c>
      <c r="I964" s="187"/>
      <c r="J964" s="173"/>
    </row>
    <row r="965" spans="1:17" ht="16.5" x14ac:dyDescent="0.2">
      <c r="A965" s="183"/>
      <c r="B965" s="184">
        <v>77</v>
      </c>
      <c r="C965" s="175" t="s">
        <v>98</v>
      </c>
      <c r="D965" s="175">
        <f>VLOOKUP(C965,[6]Unités!A:B,2,FALSE)</f>
        <v>128</v>
      </c>
      <c r="E965" s="186"/>
      <c r="F965" s="175" t="s">
        <v>204</v>
      </c>
      <c r="G965" s="188">
        <v>2</v>
      </c>
      <c r="I965" s="187"/>
      <c r="J965" s="173"/>
    </row>
    <row r="966" spans="1:17" ht="16.5" x14ac:dyDescent="0.2">
      <c r="A966" s="183"/>
      <c r="B966" s="184">
        <v>77</v>
      </c>
      <c r="C966" s="175" t="s">
        <v>98</v>
      </c>
      <c r="D966" s="175">
        <f>VLOOKUP(C966,[6]Unités!A:B,2,FALSE)</f>
        <v>128</v>
      </c>
      <c r="E966" s="186"/>
      <c r="F966" s="175" t="s">
        <v>205</v>
      </c>
      <c r="G966" s="188">
        <v>3</v>
      </c>
      <c r="I966" s="187"/>
      <c r="J966" s="173"/>
    </row>
    <row r="967" spans="1:17" ht="16.5" x14ac:dyDescent="0.2">
      <c r="A967" s="183"/>
      <c r="B967" s="184">
        <v>77</v>
      </c>
      <c r="C967" s="175" t="s">
        <v>173</v>
      </c>
      <c r="D967" s="175">
        <f>VLOOKUP(C967,[6]Unités!A:B,2,FALSE)</f>
        <v>109</v>
      </c>
      <c r="E967" s="186"/>
      <c r="F967" s="175" t="s">
        <v>203</v>
      </c>
      <c r="G967" s="188">
        <v>1</v>
      </c>
      <c r="I967" s="187"/>
      <c r="J967" s="173"/>
    </row>
    <row r="968" spans="1:17" ht="16.5" x14ac:dyDescent="0.2">
      <c r="A968" s="183"/>
      <c r="B968" s="184">
        <v>77</v>
      </c>
      <c r="C968" s="185" t="s">
        <v>173</v>
      </c>
      <c r="D968" s="175">
        <f>VLOOKUP(C968,[6]Unités!A:B,2,FALSE)</f>
        <v>109</v>
      </c>
      <c r="E968" s="186"/>
      <c r="F968" s="175" t="s">
        <v>204</v>
      </c>
      <c r="G968" s="188">
        <v>2</v>
      </c>
      <c r="I968" s="187"/>
      <c r="J968" s="173"/>
    </row>
    <row r="969" spans="1:17" ht="16.5" x14ac:dyDescent="0.2">
      <c r="A969" s="183"/>
      <c r="B969" s="184">
        <v>77</v>
      </c>
      <c r="C969" s="185" t="s">
        <v>173</v>
      </c>
      <c r="D969" s="175">
        <f>VLOOKUP(C969,[6]Unités!A:B,2,FALSE)</f>
        <v>109</v>
      </c>
      <c r="E969" s="186"/>
      <c r="F969" s="175" t="s">
        <v>205</v>
      </c>
      <c r="G969" s="188">
        <v>3</v>
      </c>
      <c r="I969" s="187"/>
      <c r="J969" s="173"/>
    </row>
    <row r="970" spans="1:17" ht="16.5" x14ac:dyDescent="0.2">
      <c r="A970" s="183"/>
      <c r="B970" s="184">
        <v>77</v>
      </c>
      <c r="C970" s="175" t="s">
        <v>170</v>
      </c>
      <c r="D970" s="175">
        <f>VLOOKUP(C970,[6]Unités!A:B,2,FALSE)</f>
        <v>105</v>
      </c>
      <c r="E970" s="186"/>
      <c r="F970" s="175" t="s">
        <v>203</v>
      </c>
      <c r="G970" s="188">
        <v>1</v>
      </c>
      <c r="I970" s="187"/>
      <c r="J970" s="173"/>
    </row>
    <row r="971" spans="1:17" ht="16.5" x14ac:dyDescent="0.2">
      <c r="A971" s="183"/>
      <c r="B971" s="184">
        <v>77</v>
      </c>
      <c r="C971" s="175" t="s">
        <v>170</v>
      </c>
      <c r="D971" s="175">
        <f>VLOOKUP(C971,[6]Unités!A:B,2,FALSE)</f>
        <v>105</v>
      </c>
      <c r="E971" s="186"/>
      <c r="F971" s="175" t="s">
        <v>204</v>
      </c>
      <c r="G971" s="188">
        <v>2</v>
      </c>
      <c r="I971" s="187"/>
      <c r="J971" s="173"/>
    </row>
    <row r="972" spans="1:17" ht="16.5" x14ac:dyDescent="0.2">
      <c r="A972" s="183"/>
      <c r="B972" s="184">
        <v>77</v>
      </c>
      <c r="C972" s="175" t="s">
        <v>170</v>
      </c>
      <c r="D972" s="175">
        <f>VLOOKUP(C972,[6]Unités!A:B,2,FALSE)</f>
        <v>105</v>
      </c>
      <c r="E972" s="186"/>
      <c r="F972" s="175" t="s">
        <v>205</v>
      </c>
      <c r="G972" s="188">
        <v>3</v>
      </c>
      <c r="I972" s="187"/>
      <c r="J972" s="173"/>
    </row>
    <row r="973" spans="1:17" s="194" customFormat="1" ht="9.75" customHeight="1" x14ac:dyDescent="0.2">
      <c r="A973" s="189"/>
      <c r="B973" s="190"/>
      <c r="C973" s="191"/>
      <c r="D973" s="191"/>
      <c r="E973" s="186"/>
      <c r="F973" s="191"/>
      <c r="G973" s="191"/>
      <c r="H973" s="191"/>
      <c r="I973" s="192"/>
      <c r="J973" s="193"/>
      <c r="L973" s="191"/>
      <c r="M973" s="191"/>
      <c r="N973" s="191"/>
      <c r="O973" s="191"/>
      <c r="P973" s="191"/>
      <c r="Q973" s="191"/>
    </row>
    <row r="974" spans="1:17" ht="16.5" x14ac:dyDescent="0.2">
      <c r="A974" s="183" t="s">
        <v>241</v>
      </c>
      <c r="B974" s="184">
        <v>78</v>
      </c>
      <c r="C974" s="175" t="s">
        <v>78</v>
      </c>
      <c r="D974" s="175">
        <f>VLOOKUP(C974,[6]Unités!A:B,2,FALSE)</f>
        <v>147</v>
      </c>
      <c r="E974" s="186"/>
      <c r="F974" s="175" t="s">
        <v>203</v>
      </c>
      <c r="G974" s="174">
        <v>1</v>
      </c>
      <c r="I974" s="187"/>
      <c r="J974" s="173"/>
    </row>
    <row r="975" spans="1:17" ht="16.5" x14ac:dyDescent="0.2">
      <c r="A975" s="183"/>
      <c r="B975" s="184">
        <v>78</v>
      </c>
      <c r="C975" s="175" t="s">
        <v>78</v>
      </c>
      <c r="D975" s="175">
        <f>VLOOKUP(C975,[6]Unités!A:B,2,FALSE)</f>
        <v>147</v>
      </c>
      <c r="E975" s="186"/>
      <c r="F975" s="175" t="s">
        <v>204</v>
      </c>
      <c r="G975" s="188">
        <v>2</v>
      </c>
      <c r="I975" s="187"/>
      <c r="J975" s="173"/>
    </row>
    <row r="976" spans="1:17" ht="16.5" x14ac:dyDescent="0.2">
      <c r="A976" s="183"/>
      <c r="B976" s="184">
        <v>78</v>
      </c>
      <c r="C976" s="175" t="s">
        <v>78</v>
      </c>
      <c r="D976" s="175">
        <f>VLOOKUP(C976,[6]Unités!A:B,2,FALSE)</f>
        <v>147</v>
      </c>
      <c r="E976" s="186"/>
      <c r="F976" s="175" t="s">
        <v>205</v>
      </c>
      <c r="G976" s="188">
        <v>3</v>
      </c>
      <c r="I976" s="187"/>
      <c r="J976" s="173"/>
    </row>
    <row r="977" spans="1:17" ht="16.5" x14ac:dyDescent="0.2">
      <c r="A977" s="183"/>
      <c r="B977" s="184">
        <v>78</v>
      </c>
      <c r="C977" s="175" t="s">
        <v>97</v>
      </c>
      <c r="D977" s="175">
        <f>VLOOKUP(C977,[6]Unités!A:B,2,FALSE)</f>
        <v>143</v>
      </c>
      <c r="E977" s="186"/>
      <c r="F977" s="175" t="s">
        <v>203</v>
      </c>
      <c r="G977" s="188">
        <v>1</v>
      </c>
      <c r="I977" s="187"/>
      <c r="J977" s="173"/>
    </row>
    <row r="978" spans="1:17" ht="16.5" x14ac:dyDescent="0.2">
      <c r="A978" s="183"/>
      <c r="B978" s="184">
        <v>78</v>
      </c>
      <c r="C978" s="175" t="s">
        <v>97</v>
      </c>
      <c r="D978" s="175">
        <f>VLOOKUP(C978,[6]Unités!A:B,2,FALSE)</f>
        <v>143</v>
      </c>
      <c r="E978" s="186"/>
      <c r="F978" s="175" t="s">
        <v>204</v>
      </c>
      <c r="G978" s="188">
        <v>2</v>
      </c>
      <c r="I978" s="187"/>
      <c r="J978" s="173"/>
    </row>
    <row r="979" spans="1:17" ht="16.5" x14ac:dyDescent="0.2">
      <c r="A979" s="183"/>
      <c r="B979" s="184">
        <v>78</v>
      </c>
      <c r="C979" s="175" t="s">
        <v>97</v>
      </c>
      <c r="D979" s="175">
        <f>VLOOKUP(C979,[6]Unités!A:B,2,FALSE)</f>
        <v>143</v>
      </c>
      <c r="E979" s="186"/>
      <c r="F979" s="175" t="s">
        <v>205</v>
      </c>
      <c r="G979" s="188">
        <v>3</v>
      </c>
      <c r="I979" s="187"/>
      <c r="J979" s="173"/>
    </row>
    <row r="980" spans="1:17" s="194" customFormat="1" ht="9.75" customHeight="1" x14ac:dyDescent="0.2">
      <c r="A980" s="189"/>
      <c r="B980" s="190"/>
      <c r="C980" s="191"/>
      <c r="D980" s="191"/>
      <c r="E980" s="186"/>
      <c r="F980" s="191"/>
      <c r="G980" s="191"/>
      <c r="H980" s="191"/>
      <c r="I980" s="192"/>
      <c r="J980" s="193"/>
      <c r="L980" s="191"/>
      <c r="M980" s="191"/>
      <c r="N980" s="191"/>
      <c r="O980" s="191"/>
      <c r="P980" s="191"/>
      <c r="Q980" s="191"/>
    </row>
    <row r="981" spans="1:17" ht="16.5" x14ac:dyDescent="0.2">
      <c r="A981" s="183" t="s">
        <v>242</v>
      </c>
      <c r="B981" s="184">
        <v>79</v>
      </c>
      <c r="C981" s="175" t="s">
        <v>78</v>
      </c>
      <c r="D981" s="175">
        <f>VLOOKUP(C981,[6]Unités!A:B,2,FALSE)</f>
        <v>147</v>
      </c>
      <c r="E981" s="186"/>
      <c r="F981" s="175" t="s">
        <v>203</v>
      </c>
      <c r="G981" s="174">
        <v>1</v>
      </c>
      <c r="I981" s="187"/>
      <c r="J981" s="173"/>
    </row>
    <row r="982" spans="1:17" ht="16.5" x14ac:dyDescent="0.2">
      <c r="A982" s="183"/>
      <c r="B982" s="184">
        <v>79</v>
      </c>
      <c r="C982" s="175" t="s">
        <v>78</v>
      </c>
      <c r="D982" s="175">
        <f>VLOOKUP(C982,[6]Unités!A:B,2,FALSE)</f>
        <v>147</v>
      </c>
      <c r="E982" s="186"/>
      <c r="F982" s="175" t="s">
        <v>204</v>
      </c>
      <c r="G982" s="188">
        <v>2</v>
      </c>
      <c r="I982" s="187"/>
      <c r="J982" s="173"/>
    </row>
    <row r="983" spans="1:17" ht="16.5" x14ac:dyDescent="0.2">
      <c r="A983" s="183"/>
      <c r="B983" s="184">
        <v>79</v>
      </c>
      <c r="C983" s="175" t="s">
        <v>78</v>
      </c>
      <c r="D983" s="175">
        <f>VLOOKUP(C983,[6]Unités!A:B,2,FALSE)</f>
        <v>147</v>
      </c>
      <c r="E983" s="186"/>
      <c r="F983" s="175" t="s">
        <v>205</v>
      </c>
      <c r="G983" s="188">
        <v>3</v>
      </c>
      <c r="I983" s="187"/>
      <c r="J983" s="173"/>
    </row>
    <row r="984" spans="1:17" ht="16.5" x14ac:dyDescent="0.2">
      <c r="A984" s="183"/>
      <c r="B984" s="184">
        <v>79</v>
      </c>
      <c r="C984" s="175" t="s">
        <v>97</v>
      </c>
      <c r="D984" s="175">
        <f>VLOOKUP(C984,[6]Unités!A:B,2,FALSE)</f>
        <v>143</v>
      </c>
      <c r="E984" s="186"/>
      <c r="F984" s="175" t="s">
        <v>203</v>
      </c>
      <c r="G984" s="188">
        <v>1</v>
      </c>
      <c r="I984" s="187"/>
      <c r="J984" s="173"/>
    </row>
    <row r="985" spans="1:17" ht="16.5" x14ac:dyDescent="0.2">
      <c r="A985" s="183"/>
      <c r="B985" s="184">
        <v>79</v>
      </c>
      <c r="C985" s="175" t="s">
        <v>97</v>
      </c>
      <c r="D985" s="175">
        <f>VLOOKUP(C985,[6]Unités!A:B,2,FALSE)</f>
        <v>143</v>
      </c>
      <c r="E985" s="186"/>
      <c r="F985" s="175" t="s">
        <v>204</v>
      </c>
      <c r="G985" s="188">
        <v>2</v>
      </c>
      <c r="I985" s="187"/>
      <c r="J985" s="173"/>
    </row>
    <row r="986" spans="1:17" ht="16.5" x14ac:dyDescent="0.2">
      <c r="A986" s="183"/>
      <c r="B986" s="184">
        <v>79</v>
      </c>
      <c r="C986" s="175" t="s">
        <v>97</v>
      </c>
      <c r="D986" s="175">
        <f>VLOOKUP(C986,[6]Unités!A:B,2,FALSE)</f>
        <v>143</v>
      </c>
      <c r="E986" s="186"/>
      <c r="F986" s="175" t="s">
        <v>205</v>
      </c>
      <c r="G986" s="188">
        <v>3</v>
      </c>
      <c r="I986" s="187"/>
      <c r="J986" s="173"/>
    </row>
    <row r="987" spans="1:17" s="194" customFormat="1" ht="9.75" customHeight="1" x14ac:dyDescent="0.2">
      <c r="A987" s="189"/>
      <c r="B987" s="190"/>
      <c r="C987" s="191"/>
      <c r="D987" s="191"/>
      <c r="E987" s="186"/>
      <c r="F987" s="191"/>
      <c r="G987" s="191"/>
      <c r="H987" s="191"/>
      <c r="I987" s="192"/>
      <c r="J987" s="193"/>
      <c r="L987" s="191"/>
      <c r="M987" s="191"/>
      <c r="N987" s="191"/>
      <c r="O987" s="191"/>
      <c r="P987" s="191"/>
      <c r="Q987" s="191"/>
    </row>
    <row r="988" spans="1:17" ht="16.5" x14ac:dyDescent="0.2">
      <c r="A988" s="183" t="s">
        <v>134</v>
      </c>
      <c r="B988" s="184">
        <v>80</v>
      </c>
      <c r="C988" s="175" t="s">
        <v>97</v>
      </c>
      <c r="D988" s="175">
        <f>VLOOKUP(C988,[6]Unités!A:B,2,FALSE)</f>
        <v>143</v>
      </c>
      <c r="E988" s="186"/>
      <c r="F988" s="175" t="s">
        <v>203</v>
      </c>
      <c r="G988" s="188">
        <v>1</v>
      </c>
      <c r="I988" s="187"/>
      <c r="J988" s="173"/>
    </row>
    <row r="989" spans="1:17" ht="16.5" x14ac:dyDescent="0.2">
      <c r="A989" s="183"/>
      <c r="B989" s="184">
        <v>80</v>
      </c>
      <c r="C989" s="175" t="s">
        <v>97</v>
      </c>
      <c r="D989" s="175">
        <f>VLOOKUP(C989,[6]Unités!A:B,2,FALSE)</f>
        <v>143</v>
      </c>
      <c r="E989" s="186"/>
      <c r="F989" s="175" t="s">
        <v>204</v>
      </c>
      <c r="G989" s="188">
        <v>2</v>
      </c>
      <c r="I989" s="187"/>
      <c r="J989" s="173"/>
    </row>
    <row r="990" spans="1:17" ht="16.5" x14ac:dyDescent="0.2">
      <c r="A990" s="183"/>
      <c r="B990" s="184">
        <v>80</v>
      </c>
      <c r="C990" s="175" t="s">
        <v>97</v>
      </c>
      <c r="D990" s="175">
        <f>VLOOKUP(C990,[6]Unités!A:B,2,FALSE)</f>
        <v>143</v>
      </c>
      <c r="E990" s="186"/>
      <c r="F990" s="175" t="s">
        <v>205</v>
      </c>
      <c r="G990" s="188">
        <v>3</v>
      </c>
      <c r="I990" s="187"/>
      <c r="J990" s="173"/>
    </row>
    <row r="991" spans="1:17" ht="16.5" x14ac:dyDescent="0.2">
      <c r="A991" s="183"/>
      <c r="B991" s="184">
        <v>80</v>
      </c>
      <c r="C991" s="175" t="s">
        <v>99</v>
      </c>
      <c r="D991" s="175">
        <f>VLOOKUP(C991,[6]Unités!A:B,2,FALSE)</f>
        <v>139</v>
      </c>
      <c r="E991" s="186"/>
      <c r="F991" s="175" t="s">
        <v>203</v>
      </c>
      <c r="G991" s="188">
        <v>1</v>
      </c>
      <c r="I991" s="187"/>
      <c r="J991" s="173"/>
    </row>
    <row r="992" spans="1:17" ht="16.5" x14ac:dyDescent="0.2">
      <c r="A992" s="183"/>
      <c r="B992" s="184">
        <v>80</v>
      </c>
      <c r="C992" s="175" t="s">
        <v>99</v>
      </c>
      <c r="D992" s="175">
        <f>VLOOKUP(C992,[6]Unités!A:B,2,FALSE)</f>
        <v>139</v>
      </c>
      <c r="E992" s="186"/>
      <c r="F992" s="175" t="s">
        <v>204</v>
      </c>
      <c r="G992" s="188">
        <v>2</v>
      </c>
      <c r="I992" s="187"/>
      <c r="J992" s="173"/>
    </row>
    <row r="993" spans="1:17" ht="16.5" x14ac:dyDescent="0.2">
      <c r="A993" s="183"/>
      <c r="B993" s="184">
        <v>80</v>
      </c>
      <c r="C993" s="175" t="s">
        <v>99</v>
      </c>
      <c r="D993" s="175">
        <f>VLOOKUP(C993,[6]Unités!A:B,2,FALSE)</f>
        <v>139</v>
      </c>
      <c r="E993" s="186"/>
      <c r="F993" s="175" t="s">
        <v>205</v>
      </c>
      <c r="G993" s="188">
        <v>3</v>
      </c>
      <c r="I993" s="187"/>
      <c r="J993" s="173"/>
    </row>
    <row r="994" spans="1:17" s="194" customFormat="1" ht="9.75" customHeight="1" x14ac:dyDescent="0.2">
      <c r="A994" s="189"/>
      <c r="B994" s="190"/>
      <c r="C994" s="191"/>
      <c r="D994" s="191"/>
      <c r="E994" s="186"/>
      <c r="F994" s="191"/>
      <c r="G994" s="191"/>
      <c r="H994" s="191"/>
      <c r="I994" s="192"/>
      <c r="J994" s="193"/>
      <c r="L994" s="191"/>
      <c r="M994" s="191"/>
      <c r="N994" s="191"/>
      <c r="O994" s="191"/>
      <c r="P994" s="191"/>
      <c r="Q994" s="191"/>
    </row>
    <row r="995" spans="1:17" ht="16.5" x14ac:dyDescent="0.2">
      <c r="A995" s="183" t="s">
        <v>135</v>
      </c>
      <c r="B995" s="184">
        <v>81</v>
      </c>
      <c r="C995" s="175" t="s">
        <v>78</v>
      </c>
      <c r="D995" s="175">
        <f>VLOOKUP(C995,[6]Unités!A:B,2,FALSE)</f>
        <v>147</v>
      </c>
      <c r="E995" s="186"/>
      <c r="F995" s="175" t="s">
        <v>203</v>
      </c>
      <c r="G995" s="188">
        <v>1</v>
      </c>
      <c r="I995" s="187"/>
      <c r="J995" s="173"/>
    </row>
    <row r="996" spans="1:17" ht="16.5" x14ac:dyDescent="0.2">
      <c r="A996" s="183"/>
      <c r="B996" s="184">
        <v>81</v>
      </c>
      <c r="C996" s="175" t="s">
        <v>78</v>
      </c>
      <c r="D996" s="175">
        <f>VLOOKUP(C996,[6]Unités!A:B,2,FALSE)</f>
        <v>147</v>
      </c>
      <c r="E996" s="186"/>
      <c r="F996" s="175" t="s">
        <v>204</v>
      </c>
      <c r="G996" s="188">
        <v>2</v>
      </c>
      <c r="I996" s="187"/>
      <c r="J996" s="173"/>
    </row>
    <row r="997" spans="1:17" ht="16.5" x14ac:dyDescent="0.2">
      <c r="A997" s="183"/>
      <c r="B997" s="184">
        <v>81</v>
      </c>
      <c r="C997" s="175" t="s">
        <v>78</v>
      </c>
      <c r="D997" s="175">
        <f>VLOOKUP(C997,[6]Unités!A:B,2,FALSE)</f>
        <v>147</v>
      </c>
      <c r="E997" s="186"/>
      <c r="F997" s="175" t="s">
        <v>205</v>
      </c>
      <c r="G997" s="188">
        <v>3</v>
      </c>
      <c r="I997" s="187"/>
      <c r="J997" s="173"/>
    </row>
    <row r="998" spans="1:17" ht="16.5" x14ac:dyDescent="0.2">
      <c r="A998" s="183"/>
      <c r="B998" s="184">
        <v>81</v>
      </c>
      <c r="C998" s="175" t="s">
        <v>97</v>
      </c>
      <c r="D998" s="175">
        <f>VLOOKUP(C998,[6]Unités!A:B,2,FALSE)</f>
        <v>143</v>
      </c>
      <c r="E998" s="186"/>
      <c r="F998" s="175" t="s">
        <v>203</v>
      </c>
      <c r="G998" s="188">
        <v>1</v>
      </c>
      <c r="I998" s="187"/>
      <c r="J998" s="173"/>
    </row>
    <row r="999" spans="1:17" ht="16.5" x14ac:dyDescent="0.2">
      <c r="A999" s="183"/>
      <c r="B999" s="184">
        <v>81</v>
      </c>
      <c r="C999" s="175" t="s">
        <v>97</v>
      </c>
      <c r="D999" s="175">
        <f>VLOOKUP(C999,[6]Unités!A:B,2,FALSE)</f>
        <v>143</v>
      </c>
      <c r="E999" s="186"/>
      <c r="F999" s="175" t="s">
        <v>204</v>
      </c>
      <c r="G999" s="188">
        <v>2</v>
      </c>
      <c r="I999" s="187"/>
      <c r="J999" s="173"/>
    </row>
    <row r="1000" spans="1:17" ht="16.5" x14ac:dyDescent="0.2">
      <c r="A1000" s="183"/>
      <c r="B1000" s="184">
        <v>81</v>
      </c>
      <c r="C1000" s="175" t="s">
        <v>97</v>
      </c>
      <c r="D1000" s="175">
        <f>VLOOKUP(C1000,[6]Unités!A:B,2,FALSE)</f>
        <v>143</v>
      </c>
      <c r="E1000" s="186"/>
      <c r="F1000" s="175" t="s">
        <v>205</v>
      </c>
      <c r="G1000" s="188">
        <v>3</v>
      </c>
      <c r="I1000" s="187"/>
      <c r="J1000" s="173"/>
    </row>
    <row r="1001" spans="1:17" s="194" customFormat="1" ht="9.75" customHeight="1" x14ac:dyDescent="0.2">
      <c r="A1001" s="189"/>
      <c r="B1001" s="190"/>
      <c r="C1001" s="191"/>
      <c r="D1001" s="191"/>
      <c r="E1001" s="186"/>
      <c r="F1001" s="191"/>
      <c r="G1001" s="191"/>
      <c r="H1001" s="191"/>
      <c r="I1001" s="192"/>
      <c r="J1001" s="193"/>
      <c r="L1001" s="191"/>
      <c r="M1001" s="191"/>
      <c r="N1001" s="191"/>
      <c r="O1001" s="191"/>
      <c r="P1001" s="191"/>
      <c r="Q1001" s="191"/>
    </row>
    <row r="1002" spans="1:17" ht="16.5" x14ac:dyDescent="0.2">
      <c r="A1002" s="183" t="s">
        <v>136</v>
      </c>
      <c r="B1002" s="184">
        <v>82</v>
      </c>
      <c r="C1002" s="175" t="s">
        <v>78</v>
      </c>
      <c r="D1002" s="175">
        <f>VLOOKUP(C1002,[6]Unités!A:B,2,FALSE)</f>
        <v>147</v>
      </c>
      <c r="E1002" s="186"/>
      <c r="F1002" s="175" t="s">
        <v>203</v>
      </c>
      <c r="G1002" s="188">
        <v>1</v>
      </c>
      <c r="I1002" s="187"/>
      <c r="J1002" s="173"/>
    </row>
    <row r="1003" spans="1:17" ht="16.5" x14ac:dyDescent="0.2">
      <c r="A1003" s="183"/>
      <c r="B1003" s="184">
        <v>82</v>
      </c>
      <c r="C1003" s="175" t="s">
        <v>78</v>
      </c>
      <c r="D1003" s="175">
        <f>VLOOKUP(C1003,[6]Unités!A:B,2,FALSE)</f>
        <v>147</v>
      </c>
      <c r="E1003" s="186"/>
      <c r="F1003" s="175" t="s">
        <v>204</v>
      </c>
      <c r="G1003" s="188">
        <v>2</v>
      </c>
      <c r="I1003" s="187"/>
      <c r="J1003" s="173"/>
    </row>
    <row r="1004" spans="1:17" ht="16.5" x14ac:dyDescent="0.2">
      <c r="A1004" s="183"/>
      <c r="B1004" s="184">
        <v>82</v>
      </c>
      <c r="C1004" s="175" t="s">
        <v>78</v>
      </c>
      <c r="D1004" s="175">
        <f>VLOOKUP(C1004,[6]Unités!A:B,2,FALSE)</f>
        <v>147</v>
      </c>
      <c r="E1004" s="186"/>
      <c r="F1004" s="175" t="s">
        <v>205</v>
      </c>
      <c r="G1004" s="188">
        <v>3</v>
      </c>
      <c r="I1004" s="187"/>
      <c r="J1004" s="173"/>
    </row>
    <row r="1005" spans="1:17" ht="16.5" x14ac:dyDescent="0.2">
      <c r="A1005" s="183"/>
      <c r="B1005" s="184">
        <v>82</v>
      </c>
      <c r="C1005" s="175" t="s">
        <v>184</v>
      </c>
      <c r="D1005" s="175">
        <f>VLOOKUP(C1005,[6]Unités!A:B,2,FALSE)</f>
        <v>121</v>
      </c>
      <c r="E1005" s="186"/>
      <c r="F1005" s="175" t="s">
        <v>203</v>
      </c>
      <c r="G1005" s="188">
        <v>1</v>
      </c>
      <c r="I1005" s="187"/>
      <c r="J1005" s="173"/>
    </row>
    <row r="1006" spans="1:17" ht="16.5" x14ac:dyDescent="0.2">
      <c r="A1006" s="183"/>
      <c r="B1006" s="184">
        <v>82</v>
      </c>
      <c r="C1006" s="175" t="s">
        <v>184</v>
      </c>
      <c r="D1006" s="175">
        <f>VLOOKUP(C1006,[6]Unités!A:B,2,FALSE)</f>
        <v>121</v>
      </c>
      <c r="E1006" s="186"/>
      <c r="F1006" s="175" t="s">
        <v>204</v>
      </c>
      <c r="G1006" s="188">
        <v>2</v>
      </c>
      <c r="I1006" s="187"/>
      <c r="J1006" s="173"/>
    </row>
    <row r="1007" spans="1:17" ht="16.5" x14ac:dyDescent="0.2">
      <c r="A1007" s="183"/>
      <c r="B1007" s="184">
        <v>82</v>
      </c>
      <c r="C1007" s="175" t="s">
        <v>184</v>
      </c>
      <c r="D1007" s="175">
        <f>VLOOKUP(C1007,[6]Unités!A:B,2,FALSE)</f>
        <v>121</v>
      </c>
      <c r="E1007" s="186"/>
      <c r="F1007" s="175" t="s">
        <v>205</v>
      </c>
      <c r="G1007" s="188">
        <v>3</v>
      </c>
      <c r="I1007" s="187"/>
      <c r="J1007" s="173"/>
    </row>
    <row r="1008" spans="1:17" s="194" customFormat="1" ht="9.75" customHeight="1" x14ac:dyDescent="0.2">
      <c r="A1008" s="189"/>
      <c r="B1008" s="190"/>
      <c r="C1008" s="191"/>
      <c r="D1008" s="191"/>
      <c r="E1008" s="186"/>
      <c r="F1008" s="191"/>
      <c r="G1008" s="191"/>
      <c r="H1008" s="191"/>
      <c r="I1008" s="192"/>
      <c r="J1008" s="193"/>
      <c r="L1008" s="191"/>
      <c r="M1008" s="191"/>
      <c r="N1008" s="191"/>
      <c r="O1008" s="191"/>
      <c r="P1008" s="191"/>
      <c r="Q1008" s="191"/>
    </row>
    <row r="1009" spans="1:17" ht="16.5" x14ac:dyDescent="0.2">
      <c r="A1009" s="183" t="s">
        <v>385</v>
      </c>
      <c r="B1009" s="184">
        <v>83</v>
      </c>
      <c r="C1009" s="175" t="s">
        <v>81</v>
      </c>
      <c r="D1009" s="175">
        <f>VLOOKUP(C1009,[6]Unités!A:B,2,FALSE)</f>
        <v>100</v>
      </c>
      <c r="E1009" s="186"/>
      <c r="F1009" s="175" t="s">
        <v>105</v>
      </c>
      <c r="G1009" s="174">
        <v>0</v>
      </c>
      <c r="I1009" s="187"/>
      <c r="J1009" s="173"/>
    </row>
    <row r="1010" spans="1:17" ht="16.5" x14ac:dyDescent="0.2">
      <c r="A1010" s="183"/>
      <c r="B1010" s="184">
        <v>83</v>
      </c>
      <c r="C1010" s="175" t="s">
        <v>78</v>
      </c>
      <c r="D1010" s="175">
        <f>VLOOKUP(C1010,[6]Unités!A:B,2,FALSE)</f>
        <v>147</v>
      </c>
      <c r="E1010" s="186"/>
      <c r="F1010" s="175" t="s">
        <v>203</v>
      </c>
      <c r="G1010" s="188">
        <v>1</v>
      </c>
      <c r="I1010" s="187"/>
      <c r="J1010" s="173"/>
    </row>
    <row r="1011" spans="1:17" ht="16.5" x14ac:dyDescent="0.2">
      <c r="A1011" s="183"/>
      <c r="B1011" s="184">
        <v>83</v>
      </c>
      <c r="C1011" s="175" t="s">
        <v>78</v>
      </c>
      <c r="D1011" s="175">
        <f>VLOOKUP(C1011,[6]Unités!A:B,2,FALSE)</f>
        <v>147</v>
      </c>
      <c r="E1011" s="186"/>
      <c r="F1011" s="175" t="s">
        <v>204</v>
      </c>
      <c r="G1011" s="188">
        <v>2</v>
      </c>
      <c r="I1011" s="187"/>
      <c r="J1011" s="173"/>
    </row>
    <row r="1012" spans="1:17" ht="16.5" x14ac:dyDescent="0.2">
      <c r="A1012" s="183"/>
      <c r="B1012" s="184">
        <v>83</v>
      </c>
      <c r="C1012" s="175" t="s">
        <v>78</v>
      </c>
      <c r="D1012" s="175">
        <f>VLOOKUP(C1012,[6]Unités!A:B,2,FALSE)</f>
        <v>147</v>
      </c>
      <c r="E1012" s="186"/>
      <c r="F1012" s="175" t="s">
        <v>205</v>
      </c>
      <c r="G1012" s="188">
        <v>3</v>
      </c>
      <c r="I1012" s="187"/>
      <c r="J1012" s="173"/>
    </row>
    <row r="1013" spans="1:17" ht="16.5" x14ac:dyDescent="0.2">
      <c r="A1013" s="183"/>
      <c r="B1013" s="184">
        <v>83</v>
      </c>
      <c r="C1013" s="175" t="s">
        <v>97</v>
      </c>
      <c r="D1013" s="175">
        <f>VLOOKUP(C1013,[6]Unités!A:B,2,FALSE)</f>
        <v>143</v>
      </c>
      <c r="E1013" s="186"/>
      <c r="F1013" s="175" t="s">
        <v>203</v>
      </c>
      <c r="G1013" s="188">
        <v>1</v>
      </c>
      <c r="I1013" s="187"/>
      <c r="J1013" s="173"/>
    </row>
    <row r="1014" spans="1:17" ht="16.5" x14ac:dyDescent="0.2">
      <c r="A1014" s="183"/>
      <c r="B1014" s="184">
        <v>83</v>
      </c>
      <c r="C1014" s="175" t="s">
        <v>97</v>
      </c>
      <c r="D1014" s="175">
        <f>VLOOKUP(C1014,[6]Unités!A:B,2,FALSE)</f>
        <v>143</v>
      </c>
      <c r="E1014" s="186"/>
      <c r="F1014" s="175" t="s">
        <v>204</v>
      </c>
      <c r="G1014" s="188">
        <v>2</v>
      </c>
      <c r="I1014" s="187"/>
      <c r="J1014" s="173"/>
    </row>
    <row r="1015" spans="1:17" ht="16.5" x14ac:dyDescent="0.2">
      <c r="A1015" s="183"/>
      <c r="B1015" s="184">
        <v>83</v>
      </c>
      <c r="C1015" s="175" t="s">
        <v>97</v>
      </c>
      <c r="D1015" s="175">
        <f>VLOOKUP(C1015,[6]Unités!A:B,2,FALSE)</f>
        <v>143</v>
      </c>
      <c r="E1015" s="186"/>
      <c r="F1015" s="175" t="s">
        <v>205</v>
      </c>
      <c r="G1015" s="188">
        <v>3</v>
      </c>
      <c r="I1015" s="187"/>
      <c r="J1015" s="173"/>
    </row>
    <row r="1016" spans="1:17" ht="16.5" x14ac:dyDescent="0.2">
      <c r="A1016" s="183"/>
      <c r="B1016" s="184">
        <v>83</v>
      </c>
      <c r="C1016" s="175" t="s">
        <v>98</v>
      </c>
      <c r="D1016" s="175">
        <f>VLOOKUP(C1016,[6]Unités!A:B,2,FALSE)</f>
        <v>128</v>
      </c>
      <c r="E1016" s="186"/>
      <c r="F1016" s="175" t="s">
        <v>203</v>
      </c>
      <c r="G1016" s="188">
        <v>1</v>
      </c>
      <c r="I1016" s="187"/>
      <c r="J1016" s="173"/>
    </row>
    <row r="1017" spans="1:17" ht="16.5" x14ac:dyDescent="0.2">
      <c r="A1017" s="183"/>
      <c r="B1017" s="184">
        <v>83</v>
      </c>
      <c r="C1017" s="175" t="s">
        <v>98</v>
      </c>
      <c r="D1017" s="175">
        <f>VLOOKUP(C1017,[6]Unités!A:B,2,FALSE)</f>
        <v>128</v>
      </c>
      <c r="E1017" s="186"/>
      <c r="F1017" s="175" t="s">
        <v>204</v>
      </c>
      <c r="G1017" s="188">
        <v>2</v>
      </c>
      <c r="I1017" s="187"/>
      <c r="J1017" s="173"/>
    </row>
    <row r="1018" spans="1:17" ht="16.5" x14ac:dyDescent="0.2">
      <c r="A1018" s="183"/>
      <c r="B1018" s="184">
        <v>83</v>
      </c>
      <c r="C1018" s="175" t="s">
        <v>98</v>
      </c>
      <c r="D1018" s="175">
        <f>VLOOKUP(C1018,[6]Unités!A:B,2,FALSE)</f>
        <v>128</v>
      </c>
      <c r="E1018" s="186"/>
      <c r="F1018" s="175" t="s">
        <v>205</v>
      </c>
      <c r="G1018" s="188">
        <v>3</v>
      </c>
      <c r="I1018" s="187"/>
      <c r="J1018" s="173"/>
    </row>
    <row r="1019" spans="1:17" s="194" customFormat="1" ht="9.75" customHeight="1" x14ac:dyDescent="0.2">
      <c r="A1019" s="189"/>
      <c r="B1019" s="190"/>
      <c r="C1019" s="191"/>
      <c r="D1019" s="191"/>
      <c r="E1019" s="186"/>
      <c r="F1019" s="191"/>
      <c r="G1019" s="191"/>
      <c r="H1019" s="191"/>
      <c r="I1019" s="192"/>
      <c r="J1019" s="193"/>
      <c r="L1019" s="191"/>
      <c r="M1019" s="191"/>
      <c r="N1019" s="191"/>
      <c r="O1019" s="191"/>
      <c r="P1019" s="191"/>
      <c r="Q1019" s="191"/>
    </row>
    <row r="1020" spans="1:17" ht="16.5" x14ac:dyDescent="0.2">
      <c r="A1020" s="183" t="s">
        <v>243</v>
      </c>
      <c r="B1020" s="184">
        <v>84</v>
      </c>
      <c r="C1020" s="175" t="s">
        <v>78</v>
      </c>
      <c r="D1020" s="175">
        <f>VLOOKUP(C1020,[6]Unités!A:B,2,FALSE)</f>
        <v>147</v>
      </c>
      <c r="E1020" s="186"/>
      <c r="F1020" s="175" t="s">
        <v>203</v>
      </c>
      <c r="G1020" s="188">
        <v>1</v>
      </c>
      <c r="I1020" s="187"/>
      <c r="J1020" s="173"/>
    </row>
    <row r="1021" spans="1:17" ht="16.5" x14ac:dyDescent="0.2">
      <c r="A1021" s="183"/>
      <c r="B1021" s="184">
        <v>84</v>
      </c>
      <c r="C1021" s="175" t="s">
        <v>78</v>
      </c>
      <c r="D1021" s="175">
        <f>VLOOKUP(C1021,[6]Unités!A:B,2,FALSE)</f>
        <v>147</v>
      </c>
      <c r="E1021" s="186"/>
      <c r="F1021" s="175" t="s">
        <v>204</v>
      </c>
      <c r="G1021" s="188">
        <v>2</v>
      </c>
      <c r="I1021" s="187"/>
      <c r="J1021" s="173"/>
    </row>
    <row r="1022" spans="1:17" ht="16.5" x14ac:dyDescent="0.2">
      <c r="A1022" s="183"/>
      <c r="B1022" s="184">
        <v>84</v>
      </c>
      <c r="C1022" s="175" t="s">
        <v>78</v>
      </c>
      <c r="D1022" s="175">
        <f>VLOOKUP(C1022,[6]Unités!A:B,2,FALSE)</f>
        <v>147</v>
      </c>
      <c r="E1022" s="186"/>
      <c r="F1022" s="175" t="s">
        <v>205</v>
      </c>
      <c r="G1022" s="188">
        <v>3</v>
      </c>
      <c r="I1022" s="187"/>
      <c r="J1022" s="173"/>
    </row>
    <row r="1023" spans="1:17" ht="16.5" x14ac:dyDescent="0.2">
      <c r="A1023" s="183"/>
      <c r="B1023" s="184">
        <v>84</v>
      </c>
      <c r="C1023" s="175" t="s">
        <v>97</v>
      </c>
      <c r="D1023" s="175">
        <f>VLOOKUP(C1023,[6]Unités!A:B,2,FALSE)</f>
        <v>143</v>
      </c>
      <c r="E1023" s="186"/>
      <c r="F1023" s="175" t="s">
        <v>203</v>
      </c>
      <c r="G1023" s="188">
        <v>1</v>
      </c>
      <c r="I1023" s="187"/>
      <c r="J1023" s="173"/>
    </row>
    <row r="1024" spans="1:17" ht="16.5" x14ac:dyDescent="0.2">
      <c r="A1024" s="183"/>
      <c r="B1024" s="184">
        <v>84</v>
      </c>
      <c r="C1024" s="175" t="s">
        <v>97</v>
      </c>
      <c r="D1024" s="175">
        <f>VLOOKUP(C1024,[6]Unités!A:B,2,FALSE)</f>
        <v>143</v>
      </c>
      <c r="E1024" s="186"/>
      <c r="F1024" s="175" t="s">
        <v>204</v>
      </c>
      <c r="G1024" s="188">
        <v>2</v>
      </c>
      <c r="I1024" s="187"/>
      <c r="J1024" s="173"/>
    </row>
    <row r="1025" spans="1:17" ht="16.5" x14ac:dyDescent="0.2">
      <c r="A1025" s="183"/>
      <c r="B1025" s="184">
        <v>84</v>
      </c>
      <c r="C1025" s="175" t="s">
        <v>97</v>
      </c>
      <c r="D1025" s="175">
        <f>VLOOKUP(C1025,[6]Unités!A:B,2,FALSE)</f>
        <v>143</v>
      </c>
      <c r="E1025" s="186"/>
      <c r="F1025" s="175" t="s">
        <v>205</v>
      </c>
      <c r="G1025" s="188">
        <v>3</v>
      </c>
      <c r="I1025" s="187"/>
      <c r="J1025" s="173"/>
    </row>
    <row r="1026" spans="1:17" ht="16.5" x14ac:dyDescent="0.2">
      <c r="A1026" s="183"/>
      <c r="B1026" s="184">
        <v>84</v>
      </c>
      <c r="C1026" s="175" t="s">
        <v>98</v>
      </c>
      <c r="D1026" s="175">
        <f>VLOOKUP(C1026,[6]Unités!A:B,2,FALSE)</f>
        <v>128</v>
      </c>
      <c r="E1026" s="186"/>
      <c r="F1026" s="175" t="s">
        <v>203</v>
      </c>
      <c r="G1026" s="188">
        <v>1</v>
      </c>
      <c r="I1026" s="187"/>
      <c r="J1026" s="173"/>
    </row>
    <row r="1027" spans="1:17" ht="16.5" x14ac:dyDescent="0.2">
      <c r="A1027" s="183"/>
      <c r="B1027" s="184">
        <v>84</v>
      </c>
      <c r="C1027" s="175" t="s">
        <v>98</v>
      </c>
      <c r="D1027" s="175">
        <f>VLOOKUP(C1027,[6]Unités!A:B,2,FALSE)</f>
        <v>128</v>
      </c>
      <c r="E1027" s="186"/>
      <c r="F1027" s="175" t="s">
        <v>204</v>
      </c>
      <c r="G1027" s="188">
        <v>2</v>
      </c>
      <c r="I1027" s="187"/>
      <c r="J1027" s="173"/>
    </row>
    <row r="1028" spans="1:17" ht="16.5" x14ac:dyDescent="0.2">
      <c r="A1028" s="183"/>
      <c r="B1028" s="184">
        <v>84</v>
      </c>
      <c r="C1028" s="175" t="s">
        <v>98</v>
      </c>
      <c r="D1028" s="175">
        <f>VLOOKUP(C1028,[6]Unités!A:B,2,FALSE)</f>
        <v>128</v>
      </c>
      <c r="E1028" s="186"/>
      <c r="F1028" s="175" t="s">
        <v>205</v>
      </c>
      <c r="G1028" s="188">
        <v>3</v>
      </c>
      <c r="I1028" s="187"/>
      <c r="J1028" s="173"/>
    </row>
    <row r="1029" spans="1:17" ht="16.5" x14ac:dyDescent="0.2">
      <c r="A1029" s="183"/>
      <c r="B1029" s="184">
        <v>84</v>
      </c>
      <c r="C1029" s="175" t="s">
        <v>170</v>
      </c>
      <c r="D1029" s="175">
        <f>VLOOKUP(C1029,[6]Unités!A:B,2,FALSE)</f>
        <v>105</v>
      </c>
      <c r="E1029" s="186"/>
      <c r="F1029" s="175" t="s">
        <v>203</v>
      </c>
      <c r="G1029" s="188">
        <v>1</v>
      </c>
      <c r="I1029" s="187"/>
      <c r="J1029" s="173"/>
    </row>
    <row r="1030" spans="1:17" ht="16.5" x14ac:dyDescent="0.2">
      <c r="A1030" s="183"/>
      <c r="B1030" s="184">
        <v>84</v>
      </c>
      <c r="C1030" s="175" t="s">
        <v>170</v>
      </c>
      <c r="D1030" s="175">
        <f>VLOOKUP(C1030,[6]Unités!A:B,2,FALSE)</f>
        <v>105</v>
      </c>
      <c r="E1030" s="186"/>
      <c r="F1030" s="175" t="s">
        <v>204</v>
      </c>
      <c r="G1030" s="188">
        <v>2</v>
      </c>
      <c r="I1030" s="187"/>
      <c r="J1030" s="173"/>
    </row>
    <row r="1031" spans="1:17" ht="16.5" x14ac:dyDescent="0.2">
      <c r="A1031" s="183"/>
      <c r="B1031" s="184">
        <v>84</v>
      </c>
      <c r="C1031" s="175" t="s">
        <v>170</v>
      </c>
      <c r="D1031" s="175">
        <f>VLOOKUP(C1031,[6]Unités!A:B,2,FALSE)</f>
        <v>105</v>
      </c>
      <c r="E1031" s="186"/>
      <c r="F1031" s="175" t="s">
        <v>205</v>
      </c>
      <c r="G1031" s="188">
        <v>3</v>
      </c>
      <c r="I1031" s="187"/>
      <c r="J1031" s="173"/>
    </row>
    <row r="1032" spans="1:17" s="194" customFormat="1" ht="9.75" customHeight="1" x14ac:dyDescent="0.2">
      <c r="A1032" s="189"/>
      <c r="B1032" s="190"/>
      <c r="C1032" s="191"/>
      <c r="D1032" s="191"/>
      <c r="E1032" s="186"/>
      <c r="F1032" s="191"/>
      <c r="G1032" s="191"/>
      <c r="H1032" s="191"/>
      <c r="I1032" s="192"/>
      <c r="J1032" s="193"/>
      <c r="L1032" s="191"/>
      <c r="M1032" s="191"/>
      <c r="N1032" s="191"/>
      <c r="O1032" s="191"/>
      <c r="P1032" s="191"/>
      <c r="Q1032" s="191"/>
    </row>
    <row r="1033" spans="1:17" ht="16.5" x14ac:dyDescent="0.2">
      <c r="A1033" s="183" t="s">
        <v>244</v>
      </c>
      <c r="B1033" s="184">
        <v>85</v>
      </c>
      <c r="C1033" s="175" t="s">
        <v>78</v>
      </c>
      <c r="D1033" s="175">
        <f>VLOOKUP(C1033,[6]Unités!A:B,2,FALSE)</f>
        <v>147</v>
      </c>
      <c r="E1033" s="186"/>
      <c r="F1033" s="175" t="s">
        <v>203</v>
      </c>
      <c r="G1033" s="188">
        <v>1</v>
      </c>
      <c r="I1033" s="187"/>
      <c r="J1033" s="173"/>
    </row>
    <row r="1034" spans="1:17" ht="16.5" x14ac:dyDescent="0.2">
      <c r="A1034" s="183"/>
      <c r="B1034" s="184">
        <v>85</v>
      </c>
      <c r="C1034" s="175" t="s">
        <v>78</v>
      </c>
      <c r="D1034" s="175">
        <f>VLOOKUP(C1034,[6]Unités!A:B,2,FALSE)</f>
        <v>147</v>
      </c>
      <c r="E1034" s="186"/>
      <c r="F1034" s="175" t="s">
        <v>204</v>
      </c>
      <c r="G1034" s="188">
        <v>2</v>
      </c>
      <c r="I1034" s="187"/>
      <c r="J1034" s="173"/>
    </row>
    <row r="1035" spans="1:17" ht="16.5" x14ac:dyDescent="0.2">
      <c r="A1035" s="183"/>
      <c r="B1035" s="184">
        <v>85</v>
      </c>
      <c r="C1035" s="175" t="s">
        <v>78</v>
      </c>
      <c r="D1035" s="175">
        <f>VLOOKUP(C1035,[6]Unités!A:B,2,FALSE)</f>
        <v>147</v>
      </c>
      <c r="E1035" s="186"/>
      <c r="F1035" s="175" t="s">
        <v>205</v>
      </c>
      <c r="G1035" s="188">
        <v>3</v>
      </c>
      <c r="I1035" s="187"/>
      <c r="J1035" s="173"/>
    </row>
    <row r="1036" spans="1:17" ht="16.5" x14ac:dyDescent="0.2">
      <c r="A1036" s="183"/>
      <c r="B1036" s="184">
        <v>85</v>
      </c>
      <c r="C1036" s="175" t="s">
        <v>97</v>
      </c>
      <c r="D1036" s="175">
        <f>VLOOKUP(C1036,[6]Unités!A:B,2,FALSE)</f>
        <v>143</v>
      </c>
      <c r="E1036" s="186"/>
      <c r="F1036" s="175" t="s">
        <v>203</v>
      </c>
      <c r="G1036" s="188">
        <v>1</v>
      </c>
      <c r="I1036" s="187"/>
      <c r="J1036" s="173"/>
    </row>
    <row r="1037" spans="1:17" ht="16.5" x14ac:dyDescent="0.2">
      <c r="A1037" s="183"/>
      <c r="B1037" s="184">
        <v>85</v>
      </c>
      <c r="C1037" s="175" t="s">
        <v>97</v>
      </c>
      <c r="D1037" s="175">
        <f>VLOOKUP(C1037,[6]Unités!A:B,2,FALSE)</f>
        <v>143</v>
      </c>
      <c r="E1037" s="186"/>
      <c r="F1037" s="175" t="s">
        <v>204</v>
      </c>
      <c r="G1037" s="188">
        <v>2</v>
      </c>
      <c r="I1037" s="187"/>
      <c r="J1037" s="173"/>
    </row>
    <row r="1038" spans="1:17" ht="16.5" x14ac:dyDescent="0.2">
      <c r="A1038" s="183"/>
      <c r="B1038" s="184">
        <v>85</v>
      </c>
      <c r="C1038" s="175" t="s">
        <v>97</v>
      </c>
      <c r="D1038" s="175">
        <f>VLOOKUP(C1038,[6]Unités!A:B,2,FALSE)</f>
        <v>143</v>
      </c>
      <c r="E1038" s="186"/>
      <c r="F1038" s="175" t="s">
        <v>205</v>
      </c>
      <c r="G1038" s="188">
        <v>3</v>
      </c>
      <c r="I1038" s="187"/>
      <c r="J1038" s="173"/>
    </row>
    <row r="1039" spans="1:17" s="194" customFormat="1" ht="9.75" customHeight="1" x14ac:dyDescent="0.2">
      <c r="A1039" s="189"/>
      <c r="B1039" s="190"/>
      <c r="C1039" s="191"/>
      <c r="D1039" s="191"/>
      <c r="E1039" s="186"/>
      <c r="F1039" s="191"/>
      <c r="G1039" s="191"/>
      <c r="H1039" s="191"/>
      <c r="I1039" s="192"/>
      <c r="J1039" s="193"/>
      <c r="L1039" s="191"/>
      <c r="M1039" s="191"/>
      <c r="N1039" s="191"/>
      <c r="O1039" s="191"/>
      <c r="P1039" s="191"/>
      <c r="Q1039" s="191"/>
    </row>
    <row r="1040" spans="1:17" ht="16.5" x14ac:dyDescent="0.2">
      <c r="A1040" s="183" t="s">
        <v>245</v>
      </c>
      <c r="B1040" s="184">
        <v>86</v>
      </c>
      <c r="C1040" s="175" t="s">
        <v>78</v>
      </c>
      <c r="D1040" s="175">
        <f>VLOOKUP(C1040,[6]Unités!A:B,2,FALSE)</f>
        <v>147</v>
      </c>
      <c r="E1040" s="186"/>
      <c r="F1040" s="175" t="s">
        <v>203</v>
      </c>
      <c r="G1040" s="188">
        <v>1</v>
      </c>
      <c r="I1040" s="187"/>
      <c r="J1040" s="173"/>
    </row>
    <row r="1041" spans="1:17" ht="16.5" x14ac:dyDescent="0.2">
      <c r="A1041" s="183"/>
      <c r="B1041" s="184">
        <v>86</v>
      </c>
      <c r="C1041" s="175" t="s">
        <v>78</v>
      </c>
      <c r="D1041" s="175">
        <f>VLOOKUP(C1041,[6]Unités!A:B,2,FALSE)</f>
        <v>147</v>
      </c>
      <c r="E1041" s="186"/>
      <c r="F1041" s="175" t="s">
        <v>204</v>
      </c>
      <c r="G1041" s="188">
        <v>2</v>
      </c>
      <c r="I1041" s="187"/>
      <c r="J1041" s="173"/>
    </row>
    <row r="1042" spans="1:17" ht="16.5" x14ac:dyDescent="0.2">
      <c r="A1042" s="183"/>
      <c r="B1042" s="184">
        <v>86</v>
      </c>
      <c r="C1042" s="175" t="s">
        <v>78</v>
      </c>
      <c r="D1042" s="175">
        <f>VLOOKUP(C1042,[6]Unités!A:B,2,FALSE)</f>
        <v>147</v>
      </c>
      <c r="E1042" s="186"/>
      <c r="F1042" s="175" t="s">
        <v>205</v>
      </c>
      <c r="G1042" s="188">
        <v>3</v>
      </c>
      <c r="I1042" s="187"/>
      <c r="J1042" s="173"/>
    </row>
    <row r="1043" spans="1:17" ht="16.5" x14ac:dyDescent="0.2">
      <c r="A1043" s="183"/>
      <c r="B1043" s="184">
        <v>86</v>
      </c>
      <c r="C1043" s="175" t="s">
        <v>97</v>
      </c>
      <c r="D1043" s="175">
        <f>VLOOKUP(C1043,[6]Unités!A:B,2,FALSE)</f>
        <v>143</v>
      </c>
      <c r="E1043" s="186"/>
      <c r="F1043" s="175" t="s">
        <v>203</v>
      </c>
      <c r="G1043" s="188">
        <v>1</v>
      </c>
      <c r="I1043" s="187"/>
      <c r="J1043" s="173"/>
    </row>
    <row r="1044" spans="1:17" ht="16.5" x14ac:dyDescent="0.2">
      <c r="A1044" s="183"/>
      <c r="B1044" s="184">
        <v>86</v>
      </c>
      <c r="C1044" s="175" t="s">
        <v>97</v>
      </c>
      <c r="D1044" s="175">
        <f>VLOOKUP(C1044,[6]Unités!A:B,2,FALSE)</f>
        <v>143</v>
      </c>
      <c r="E1044" s="186"/>
      <c r="F1044" s="175" t="s">
        <v>204</v>
      </c>
      <c r="G1044" s="188">
        <v>2</v>
      </c>
      <c r="I1044" s="187"/>
      <c r="J1044" s="173"/>
    </row>
    <row r="1045" spans="1:17" ht="16.5" x14ac:dyDescent="0.2">
      <c r="A1045" s="183"/>
      <c r="B1045" s="184">
        <v>86</v>
      </c>
      <c r="C1045" s="175" t="s">
        <v>97</v>
      </c>
      <c r="D1045" s="175">
        <f>VLOOKUP(C1045,[6]Unités!A:B,2,FALSE)</f>
        <v>143</v>
      </c>
      <c r="E1045" s="186"/>
      <c r="F1045" s="175" t="s">
        <v>205</v>
      </c>
      <c r="G1045" s="188">
        <v>3</v>
      </c>
      <c r="I1045" s="187"/>
      <c r="J1045" s="173"/>
    </row>
    <row r="1046" spans="1:17" ht="16.5" x14ac:dyDescent="0.2">
      <c r="A1046" s="183"/>
      <c r="B1046" s="184">
        <v>86</v>
      </c>
      <c r="C1046" s="175" t="s">
        <v>98</v>
      </c>
      <c r="D1046" s="175">
        <f>VLOOKUP(C1046,[6]Unités!A:B,2,FALSE)</f>
        <v>128</v>
      </c>
      <c r="E1046" s="186"/>
      <c r="F1046" s="175" t="s">
        <v>203</v>
      </c>
      <c r="G1046" s="188">
        <v>1</v>
      </c>
      <c r="I1046" s="187"/>
      <c r="J1046" s="173"/>
    </row>
    <row r="1047" spans="1:17" ht="16.5" x14ac:dyDescent="0.2">
      <c r="A1047" s="183"/>
      <c r="B1047" s="184">
        <v>86</v>
      </c>
      <c r="C1047" s="175" t="s">
        <v>98</v>
      </c>
      <c r="D1047" s="175">
        <f>VLOOKUP(C1047,[6]Unités!A:B,2,FALSE)</f>
        <v>128</v>
      </c>
      <c r="E1047" s="186"/>
      <c r="F1047" s="175" t="s">
        <v>204</v>
      </c>
      <c r="G1047" s="188">
        <v>2</v>
      </c>
      <c r="I1047" s="187"/>
      <c r="J1047" s="173"/>
    </row>
    <row r="1048" spans="1:17" ht="16.5" x14ac:dyDescent="0.2">
      <c r="A1048" s="183"/>
      <c r="B1048" s="184">
        <v>86</v>
      </c>
      <c r="C1048" s="175" t="s">
        <v>98</v>
      </c>
      <c r="D1048" s="175">
        <f>VLOOKUP(C1048,[6]Unités!A:B,2,FALSE)</f>
        <v>128</v>
      </c>
      <c r="E1048" s="186"/>
      <c r="F1048" s="175" t="s">
        <v>205</v>
      </c>
      <c r="G1048" s="188">
        <v>3</v>
      </c>
      <c r="I1048" s="187"/>
      <c r="J1048" s="173"/>
    </row>
    <row r="1049" spans="1:17" ht="16.5" x14ac:dyDescent="0.2">
      <c r="A1049" s="183"/>
      <c r="B1049" s="184">
        <v>86</v>
      </c>
      <c r="C1049" s="175" t="s">
        <v>173</v>
      </c>
      <c r="D1049" s="175">
        <f>VLOOKUP(C1049,[6]Unités!A:B,2,FALSE)</f>
        <v>109</v>
      </c>
      <c r="E1049" s="186"/>
      <c r="F1049" s="175" t="s">
        <v>203</v>
      </c>
      <c r="G1049" s="188">
        <v>1</v>
      </c>
      <c r="I1049" s="187"/>
      <c r="J1049" s="173"/>
    </row>
    <row r="1050" spans="1:17" ht="16.5" x14ac:dyDescent="0.2">
      <c r="A1050" s="183"/>
      <c r="B1050" s="184">
        <v>86</v>
      </c>
      <c r="C1050" s="185" t="s">
        <v>173</v>
      </c>
      <c r="D1050" s="175">
        <f>VLOOKUP(C1050,[6]Unités!A:B,2,FALSE)</f>
        <v>109</v>
      </c>
      <c r="E1050" s="186"/>
      <c r="F1050" s="175" t="s">
        <v>204</v>
      </c>
      <c r="G1050" s="188">
        <v>2</v>
      </c>
      <c r="I1050" s="187"/>
      <c r="J1050" s="173"/>
    </row>
    <row r="1051" spans="1:17" ht="16.5" x14ac:dyDescent="0.2">
      <c r="A1051" s="183"/>
      <c r="B1051" s="184">
        <v>86</v>
      </c>
      <c r="C1051" s="185" t="s">
        <v>173</v>
      </c>
      <c r="D1051" s="175">
        <f>VLOOKUP(C1051,[6]Unités!A:B,2,FALSE)</f>
        <v>109</v>
      </c>
      <c r="E1051" s="186"/>
      <c r="F1051" s="175" t="s">
        <v>205</v>
      </c>
      <c r="G1051" s="188">
        <v>3</v>
      </c>
      <c r="I1051" s="187"/>
      <c r="J1051" s="173"/>
    </row>
    <row r="1052" spans="1:17" ht="16.5" x14ac:dyDescent="0.2">
      <c r="A1052" s="183"/>
      <c r="B1052" s="184">
        <v>86</v>
      </c>
      <c r="C1052" s="175" t="s">
        <v>170</v>
      </c>
      <c r="D1052" s="175">
        <f>VLOOKUP(C1052,[6]Unités!A:B,2,FALSE)</f>
        <v>105</v>
      </c>
      <c r="E1052" s="186"/>
      <c r="F1052" s="175" t="s">
        <v>203</v>
      </c>
      <c r="G1052" s="188">
        <v>1</v>
      </c>
      <c r="I1052" s="187"/>
      <c r="J1052" s="173"/>
    </row>
    <row r="1053" spans="1:17" ht="16.5" x14ac:dyDescent="0.2">
      <c r="A1053" s="183"/>
      <c r="B1053" s="184">
        <v>86</v>
      </c>
      <c r="C1053" s="175" t="s">
        <v>170</v>
      </c>
      <c r="D1053" s="175">
        <f>VLOOKUP(C1053,[6]Unités!A:B,2,FALSE)</f>
        <v>105</v>
      </c>
      <c r="E1053" s="186"/>
      <c r="F1053" s="175" t="s">
        <v>204</v>
      </c>
      <c r="G1053" s="188">
        <v>2</v>
      </c>
      <c r="I1053" s="187"/>
      <c r="J1053" s="173"/>
    </row>
    <row r="1054" spans="1:17" ht="16.5" x14ac:dyDescent="0.2">
      <c r="A1054" s="183"/>
      <c r="B1054" s="184">
        <v>86</v>
      </c>
      <c r="C1054" s="175" t="s">
        <v>170</v>
      </c>
      <c r="D1054" s="175">
        <f>VLOOKUP(C1054,[6]Unités!A:B,2,FALSE)</f>
        <v>105</v>
      </c>
      <c r="E1054" s="186"/>
      <c r="F1054" s="175" t="s">
        <v>205</v>
      </c>
      <c r="G1054" s="188">
        <v>3</v>
      </c>
      <c r="I1054" s="187"/>
      <c r="J1054" s="173"/>
    </row>
    <row r="1055" spans="1:17" s="194" customFormat="1" ht="9.75" customHeight="1" x14ac:dyDescent="0.2">
      <c r="A1055" s="189"/>
      <c r="B1055" s="190"/>
      <c r="C1055" s="191"/>
      <c r="D1055" s="191"/>
      <c r="E1055" s="186"/>
      <c r="F1055" s="191"/>
      <c r="G1055" s="191"/>
      <c r="H1055" s="191"/>
      <c r="I1055" s="192"/>
      <c r="J1055" s="193"/>
      <c r="L1055" s="191"/>
      <c r="M1055" s="191"/>
      <c r="N1055" s="191"/>
      <c r="O1055" s="191"/>
      <c r="P1055" s="191"/>
      <c r="Q1055" s="191"/>
    </row>
    <row r="1056" spans="1:17" ht="25.5" x14ac:dyDescent="0.2">
      <c r="A1056" s="183" t="s">
        <v>386</v>
      </c>
      <c r="B1056" s="184">
        <v>87</v>
      </c>
      <c r="C1056" s="174" t="s">
        <v>81</v>
      </c>
      <c r="D1056" s="175">
        <f>VLOOKUP(C1056,[6]Unités!A:B,2,FALSE)</f>
        <v>100</v>
      </c>
      <c r="E1056" s="186"/>
      <c r="F1056" s="175" t="s">
        <v>105</v>
      </c>
      <c r="G1056" s="174">
        <v>0</v>
      </c>
      <c r="I1056" s="187"/>
      <c r="J1056" s="173"/>
    </row>
    <row r="1057" spans="1:10" ht="16.5" x14ac:dyDescent="0.2">
      <c r="A1057" s="183"/>
      <c r="B1057" s="184">
        <v>87</v>
      </c>
      <c r="C1057" s="175" t="s">
        <v>78</v>
      </c>
      <c r="D1057" s="175">
        <f>VLOOKUP(C1057,[6]Unités!A:B,2,FALSE)</f>
        <v>147</v>
      </c>
      <c r="E1057" s="186"/>
      <c r="F1057" s="175" t="s">
        <v>203</v>
      </c>
      <c r="G1057" s="188">
        <v>1</v>
      </c>
      <c r="I1057" s="187"/>
      <c r="J1057" s="173"/>
    </row>
    <row r="1058" spans="1:10" ht="16.5" x14ac:dyDescent="0.2">
      <c r="A1058" s="183"/>
      <c r="B1058" s="184">
        <v>87</v>
      </c>
      <c r="C1058" s="175" t="s">
        <v>78</v>
      </c>
      <c r="D1058" s="175">
        <f>VLOOKUP(C1058,[6]Unités!A:B,2,FALSE)</f>
        <v>147</v>
      </c>
      <c r="E1058" s="186"/>
      <c r="F1058" s="175" t="s">
        <v>204</v>
      </c>
      <c r="G1058" s="188">
        <v>2</v>
      </c>
      <c r="I1058" s="187"/>
      <c r="J1058" s="173"/>
    </row>
    <row r="1059" spans="1:10" ht="16.5" x14ac:dyDescent="0.2">
      <c r="A1059" s="183"/>
      <c r="B1059" s="184">
        <v>87</v>
      </c>
      <c r="C1059" s="175" t="s">
        <v>78</v>
      </c>
      <c r="D1059" s="175">
        <f>VLOOKUP(C1059,[6]Unités!A:B,2,FALSE)</f>
        <v>147</v>
      </c>
      <c r="E1059" s="186"/>
      <c r="F1059" s="175" t="s">
        <v>205</v>
      </c>
      <c r="G1059" s="188">
        <v>3</v>
      </c>
      <c r="I1059" s="187"/>
      <c r="J1059" s="173"/>
    </row>
    <row r="1060" spans="1:10" ht="16.5" x14ac:dyDescent="0.2">
      <c r="A1060" s="183"/>
      <c r="B1060" s="184">
        <v>87</v>
      </c>
      <c r="C1060" s="175" t="s">
        <v>97</v>
      </c>
      <c r="D1060" s="175">
        <f>VLOOKUP(C1060,[6]Unités!A:B,2,FALSE)</f>
        <v>143</v>
      </c>
      <c r="E1060" s="186"/>
      <c r="F1060" s="175" t="s">
        <v>203</v>
      </c>
      <c r="G1060" s="188">
        <v>1</v>
      </c>
      <c r="I1060" s="187"/>
      <c r="J1060" s="173"/>
    </row>
    <row r="1061" spans="1:10" ht="16.5" x14ac:dyDescent="0.2">
      <c r="A1061" s="183"/>
      <c r="B1061" s="184">
        <v>87</v>
      </c>
      <c r="C1061" s="175" t="s">
        <v>97</v>
      </c>
      <c r="D1061" s="175">
        <f>VLOOKUP(C1061,[6]Unités!A:B,2,FALSE)</f>
        <v>143</v>
      </c>
      <c r="E1061" s="186"/>
      <c r="F1061" s="175" t="s">
        <v>204</v>
      </c>
      <c r="G1061" s="188">
        <v>2</v>
      </c>
      <c r="I1061" s="187"/>
      <c r="J1061" s="173"/>
    </row>
    <row r="1062" spans="1:10" ht="16.5" x14ac:dyDescent="0.2">
      <c r="A1062" s="183"/>
      <c r="B1062" s="184">
        <v>87</v>
      </c>
      <c r="C1062" s="175" t="s">
        <v>97</v>
      </c>
      <c r="D1062" s="175">
        <f>VLOOKUP(C1062,[6]Unités!A:B,2,FALSE)</f>
        <v>143</v>
      </c>
      <c r="E1062" s="186"/>
      <c r="F1062" s="175" t="s">
        <v>205</v>
      </c>
      <c r="G1062" s="188">
        <v>3</v>
      </c>
      <c r="I1062" s="187"/>
      <c r="J1062" s="173"/>
    </row>
    <row r="1063" spans="1:10" ht="16.5" x14ac:dyDescent="0.2">
      <c r="A1063" s="183"/>
      <c r="B1063" s="184">
        <v>87</v>
      </c>
      <c r="C1063" s="175" t="s">
        <v>98</v>
      </c>
      <c r="D1063" s="175">
        <f>VLOOKUP(C1063,[6]Unités!A:B,2,FALSE)</f>
        <v>128</v>
      </c>
      <c r="E1063" s="186"/>
      <c r="F1063" s="175" t="s">
        <v>203</v>
      </c>
      <c r="G1063" s="188">
        <v>1</v>
      </c>
      <c r="I1063" s="187"/>
      <c r="J1063" s="173"/>
    </row>
    <row r="1064" spans="1:10" ht="16.5" x14ac:dyDescent="0.2">
      <c r="A1064" s="183"/>
      <c r="B1064" s="184">
        <v>87</v>
      </c>
      <c r="C1064" s="175" t="s">
        <v>98</v>
      </c>
      <c r="D1064" s="175">
        <f>VLOOKUP(C1064,[6]Unités!A:B,2,FALSE)</f>
        <v>128</v>
      </c>
      <c r="E1064" s="186"/>
      <c r="F1064" s="175" t="s">
        <v>204</v>
      </c>
      <c r="G1064" s="188">
        <v>2</v>
      </c>
      <c r="I1064" s="187"/>
      <c r="J1064" s="173"/>
    </row>
    <row r="1065" spans="1:10" ht="16.5" x14ac:dyDescent="0.2">
      <c r="A1065" s="183"/>
      <c r="B1065" s="184">
        <v>87</v>
      </c>
      <c r="C1065" s="175" t="s">
        <v>98</v>
      </c>
      <c r="D1065" s="175">
        <f>VLOOKUP(C1065,[6]Unités!A:B,2,FALSE)</f>
        <v>128</v>
      </c>
      <c r="E1065" s="186"/>
      <c r="F1065" s="175" t="s">
        <v>205</v>
      </c>
      <c r="G1065" s="188">
        <v>3</v>
      </c>
      <c r="I1065" s="187"/>
      <c r="J1065" s="173"/>
    </row>
    <row r="1066" spans="1:10" ht="16.5" x14ac:dyDescent="0.2">
      <c r="A1066" s="183"/>
      <c r="B1066" s="184">
        <v>87</v>
      </c>
      <c r="C1066" s="175" t="s">
        <v>173</v>
      </c>
      <c r="D1066" s="175">
        <f>VLOOKUP(C1066,[6]Unités!A:B,2,FALSE)</f>
        <v>109</v>
      </c>
      <c r="E1066" s="186"/>
      <c r="F1066" s="175" t="s">
        <v>203</v>
      </c>
      <c r="G1066" s="188">
        <v>1</v>
      </c>
      <c r="I1066" s="187"/>
      <c r="J1066" s="173"/>
    </row>
    <row r="1067" spans="1:10" ht="16.5" x14ac:dyDescent="0.2">
      <c r="A1067" s="183"/>
      <c r="B1067" s="184">
        <v>87</v>
      </c>
      <c r="C1067" s="185" t="s">
        <v>173</v>
      </c>
      <c r="D1067" s="175">
        <f>VLOOKUP(C1067,[6]Unités!A:B,2,FALSE)</f>
        <v>109</v>
      </c>
      <c r="E1067" s="186"/>
      <c r="F1067" s="175" t="s">
        <v>204</v>
      </c>
      <c r="G1067" s="188">
        <v>2</v>
      </c>
      <c r="I1067" s="187"/>
      <c r="J1067" s="173"/>
    </row>
    <row r="1068" spans="1:10" ht="16.5" x14ac:dyDescent="0.2">
      <c r="A1068" s="183"/>
      <c r="B1068" s="184">
        <v>87</v>
      </c>
      <c r="C1068" s="185" t="s">
        <v>173</v>
      </c>
      <c r="D1068" s="175">
        <f>VLOOKUP(C1068,[6]Unités!A:B,2,FALSE)</f>
        <v>109</v>
      </c>
      <c r="E1068" s="186"/>
      <c r="F1068" s="175" t="s">
        <v>205</v>
      </c>
      <c r="G1068" s="188">
        <v>3</v>
      </c>
      <c r="I1068" s="187"/>
      <c r="J1068" s="173"/>
    </row>
    <row r="1069" spans="1:10" ht="16.5" x14ac:dyDescent="0.2">
      <c r="A1069" s="183"/>
      <c r="B1069" s="184">
        <v>87</v>
      </c>
      <c r="C1069" s="175" t="s">
        <v>170</v>
      </c>
      <c r="D1069" s="175">
        <f>VLOOKUP(C1069,[6]Unités!A:B,2,FALSE)</f>
        <v>105</v>
      </c>
      <c r="E1069" s="186"/>
      <c r="F1069" s="175" t="s">
        <v>203</v>
      </c>
      <c r="G1069" s="188">
        <v>1</v>
      </c>
      <c r="I1069" s="187"/>
      <c r="J1069" s="173"/>
    </row>
    <row r="1070" spans="1:10" ht="16.5" x14ac:dyDescent="0.2">
      <c r="A1070" s="183"/>
      <c r="B1070" s="184">
        <v>87</v>
      </c>
      <c r="C1070" s="175" t="s">
        <v>170</v>
      </c>
      <c r="D1070" s="175">
        <f>VLOOKUP(C1070,[6]Unités!A:B,2,FALSE)</f>
        <v>105</v>
      </c>
      <c r="E1070" s="186"/>
      <c r="F1070" s="175" t="s">
        <v>204</v>
      </c>
      <c r="G1070" s="188">
        <v>2</v>
      </c>
      <c r="I1070" s="187"/>
      <c r="J1070" s="173"/>
    </row>
    <row r="1071" spans="1:10" ht="16.5" x14ac:dyDescent="0.2">
      <c r="A1071" s="183"/>
      <c r="B1071" s="184">
        <v>87</v>
      </c>
      <c r="C1071" s="175" t="s">
        <v>170</v>
      </c>
      <c r="D1071" s="175">
        <f>VLOOKUP(C1071,[6]Unités!A:B,2,FALSE)</f>
        <v>105</v>
      </c>
      <c r="E1071" s="186"/>
      <c r="F1071" s="175" t="s">
        <v>205</v>
      </c>
      <c r="G1071" s="188">
        <v>3</v>
      </c>
      <c r="I1071" s="187"/>
      <c r="J1071" s="173"/>
    </row>
    <row r="1072" spans="1:10" ht="16.5" x14ac:dyDescent="0.2">
      <c r="A1072" s="183"/>
      <c r="B1072" s="184">
        <v>87</v>
      </c>
      <c r="C1072" s="175" t="s">
        <v>194</v>
      </c>
      <c r="D1072" s="175">
        <f>VLOOKUP(C1072,[6]Unités!A:B,2,FALSE)</f>
        <v>132</v>
      </c>
      <c r="E1072" s="186"/>
      <c r="F1072" s="175" t="s">
        <v>203</v>
      </c>
      <c r="G1072" s="188">
        <v>1</v>
      </c>
      <c r="I1072" s="187"/>
      <c r="J1072" s="173"/>
    </row>
    <row r="1073" spans="1:17" ht="16.5" x14ac:dyDescent="0.2">
      <c r="A1073" s="183"/>
      <c r="B1073" s="184">
        <v>87</v>
      </c>
      <c r="C1073" s="175" t="s">
        <v>194</v>
      </c>
      <c r="D1073" s="175">
        <f>VLOOKUP(C1073,[6]Unités!A:B,2,FALSE)</f>
        <v>132</v>
      </c>
      <c r="E1073" s="186"/>
      <c r="F1073" s="175" t="s">
        <v>204</v>
      </c>
      <c r="G1073" s="188">
        <v>2</v>
      </c>
      <c r="I1073" s="187"/>
      <c r="J1073" s="173"/>
    </row>
    <row r="1074" spans="1:17" ht="16.5" x14ac:dyDescent="0.2">
      <c r="A1074" s="183"/>
      <c r="B1074" s="184">
        <v>87</v>
      </c>
      <c r="C1074" s="175" t="s">
        <v>194</v>
      </c>
      <c r="D1074" s="175">
        <f>VLOOKUP(C1074,[6]Unités!A:B,2,FALSE)</f>
        <v>132</v>
      </c>
      <c r="E1074" s="186"/>
      <c r="F1074" s="175" t="s">
        <v>205</v>
      </c>
      <c r="G1074" s="188">
        <v>3</v>
      </c>
      <c r="I1074" s="187"/>
      <c r="J1074" s="173"/>
    </row>
    <row r="1075" spans="1:17" ht="16.5" x14ac:dyDescent="0.2">
      <c r="A1075" s="183"/>
      <c r="B1075" s="184">
        <v>87</v>
      </c>
      <c r="C1075" s="175" t="s">
        <v>383</v>
      </c>
      <c r="D1075" s="175">
        <f>VLOOKUP(C1075,[6]Unités!A:B,2,FALSE)</f>
        <v>659</v>
      </c>
      <c r="E1075" s="186"/>
      <c r="F1075" s="175" t="s">
        <v>203</v>
      </c>
      <c r="G1075" s="188">
        <v>1</v>
      </c>
      <c r="I1075" s="187"/>
      <c r="J1075" s="173"/>
    </row>
    <row r="1076" spans="1:17" ht="16.5" x14ac:dyDescent="0.2">
      <c r="A1076" s="183"/>
      <c r="B1076" s="184">
        <v>87</v>
      </c>
      <c r="C1076" s="175" t="s">
        <v>383</v>
      </c>
      <c r="D1076" s="175">
        <f>VLOOKUP(C1076,[6]Unités!A:B,2,FALSE)</f>
        <v>659</v>
      </c>
      <c r="E1076" s="186"/>
      <c r="F1076" s="175" t="s">
        <v>204</v>
      </c>
      <c r="G1076" s="188">
        <v>2</v>
      </c>
      <c r="I1076" s="187"/>
      <c r="J1076" s="173"/>
    </row>
    <row r="1077" spans="1:17" ht="16.5" x14ac:dyDescent="0.2">
      <c r="A1077" s="183"/>
      <c r="B1077" s="184">
        <v>87</v>
      </c>
      <c r="C1077" s="175" t="s">
        <v>383</v>
      </c>
      <c r="D1077" s="175">
        <f>VLOOKUP(C1077,[6]Unités!A:B,2,FALSE)</f>
        <v>659</v>
      </c>
      <c r="E1077" s="186"/>
      <c r="F1077" s="175" t="s">
        <v>205</v>
      </c>
      <c r="G1077" s="188">
        <v>3</v>
      </c>
      <c r="I1077" s="187"/>
      <c r="J1077" s="173"/>
    </row>
    <row r="1078" spans="1:17" ht="16.5" x14ac:dyDescent="0.2">
      <c r="A1078" s="183"/>
      <c r="B1078" s="184">
        <v>87</v>
      </c>
      <c r="C1078" s="175" t="s">
        <v>184</v>
      </c>
      <c r="D1078" s="175">
        <f>VLOOKUP(C1078,[6]Unités!A:B,2,FALSE)</f>
        <v>121</v>
      </c>
      <c r="E1078" s="186"/>
      <c r="F1078" s="175" t="s">
        <v>203</v>
      </c>
      <c r="G1078" s="188">
        <v>1</v>
      </c>
      <c r="I1078" s="187"/>
      <c r="J1078" s="173"/>
    </row>
    <row r="1079" spans="1:17" ht="16.5" x14ac:dyDescent="0.2">
      <c r="A1079" s="183"/>
      <c r="B1079" s="184">
        <v>87</v>
      </c>
      <c r="C1079" s="175" t="s">
        <v>184</v>
      </c>
      <c r="D1079" s="175">
        <f>VLOOKUP(C1079,[6]Unités!A:B,2,FALSE)</f>
        <v>121</v>
      </c>
      <c r="E1079" s="186"/>
      <c r="F1079" s="175" t="s">
        <v>204</v>
      </c>
      <c r="G1079" s="188">
        <v>2</v>
      </c>
      <c r="I1079" s="187"/>
      <c r="J1079" s="173"/>
    </row>
    <row r="1080" spans="1:17" ht="16.5" x14ac:dyDescent="0.2">
      <c r="A1080" s="183"/>
      <c r="B1080" s="184">
        <v>87</v>
      </c>
      <c r="C1080" s="175" t="s">
        <v>184</v>
      </c>
      <c r="D1080" s="175">
        <f>VLOOKUP(C1080,[6]Unités!A:B,2,FALSE)</f>
        <v>121</v>
      </c>
      <c r="E1080" s="186"/>
      <c r="F1080" s="175" t="s">
        <v>205</v>
      </c>
      <c r="G1080" s="188">
        <v>3</v>
      </c>
      <c r="I1080" s="187"/>
      <c r="J1080" s="173"/>
    </row>
    <row r="1081" spans="1:17" s="194" customFormat="1" ht="9" customHeight="1" x14ac:dyDescent="0.2">
      <c r="A1081" s="189"/>
      <c r="B1081" s="190"/>
      <c r="C1081" s="191"/>
      <c r="D1081" s="191"/>
      <c r="E1081" s="186"/>
      <c r="F1081" s="191"/>
      <c r="G1081" s="191"/>
      <c r="H1081" s="191"/>
      <c r="I1081" s="192"/>
      <c r="J1081" s="193"/>
      <c r="L1081" s="191"/>
      <c r="M1081" s="191"/>
      <c r="N1081" s="191"/>
      <c r="O1081" s="191"/>
      <c r="P1081" s="191"/>
      <c r="Q1081" s="191"/>
    </row>
    <row r="1082" spans="1:17" ht="16.5" x14ac:dyDescent="0.2">
      <c r="A1082" s="183" t="s">
        <v>163</v>
      </c>
      <c r="B1082" s="184">
        <v>88</v>
      </c>
      <c r="C1082" s="175" t="s">
        <v>78</v>
      </c>
      <c r="D1082" s="175">
        <f>VLOOKUP(C1082,[6]Unités!A:B,2,FALSE)</f>
        <v>147</v>
      </c>
      <c r="E1082" s="186"/>
      <c r="F1082" s="175" t="s">
        <v>105</v>
      </c>
      <c r="G1082" s="174">
        <v>0</v>
      </c>
      <c r="I1082" s="187"/>
      <c r="J1082" s="173"/>
    </row>
    <row r="1083" spans="1:17" ht="16.5" x14ac:dyDescent="0.2">
      <c r="A1083" s="183"/>
      <c r="B1083" s="184">
        <v>88</v>
      </c>
      <c r="C1083" s="175" t="s">
        <v>97</v>
      </c>
      <c r="D1083" s="175">
        <f>VLOOKUP(C1083,[6]Unités!A:B,2,FALSE)</f>
        <v>143</v>
      </c>
      <c r="E1083" s="186"/>
      <c r="F1083" s="175" t="s">
        <v>203</v>
      </c>
      <c r="G1083" s="188">
        <v>1</v>
      </c>
      <c r="I1083" s="187"/>
      <c r="J1083" s="173"/>
    </row>
    <row r="1084" spans="1:17" ht="16.5" x14ac:dyDescent="0.2">
      <c r="A1084" s="183"/>
      <c r="B1084" s="184">
        <v>88</v>
      </c>
      <c r="C1084" s="175" t="s">
        <v>97</v>
      </c>
      <c r="D1084" s="175">
        <f>VLOOKUP(C1084,[6]Unités!A:B,2,FALSE)</f>
        <v>143</v>
      </c>
      <c r="E1084" s="186"/>
      <c r="F1084" s="175" t="s">
        <v>204</v>
      </c>
      <c r="G1084" s="188">
        <v>2</v>
      </c>
      <c r="I1084" s="187"/>
      <c r="J1084" s="173"/>
    </row>
    <row r="1085" spans="1:17" ht="16.5" x14ac:dyDescent="0.2">
      <c r="A1085" s="183"/>
      <c r="B1085" s="184">
        <v>88</v>
      </c>
      <c r="C1085" s="175" t="s">
        <v>97</v>
      </c>
      <c r="D1085" s="175">
        <f>VLOOKUP(C1085,[6]Unités!A:B,2,FALSE)</f>
        <v>143</v>
      </c>
      <c r="E1085" s="186"/>
      <c r="F1085" s="175" t="s">
        <v>205</v>
      </c>
      <c r="G1085" s="188">
        <v>3</v>
      </c>
      <c r="I1085" s="187"/>
      <c r="J1085" s="173"/>
    </row>
    <row r="1086" spans="1:17" s="194" customFormat="1" ht="9" customHeight="1" x14ac:dyDescent="0.2">
      <c r="A1086" s="189"/>
      <c r="B1086" s="190"/>
      <c r="C1086" s="191"/>
      <c r="D1086" s="191"/>
      <c r="E1086" s="186"/>
      <c r="F1086" s="191"/>
      <c r="G1086" s="191"/>
      <c r="H1086" s="191"/>
      <c r="I1086" s="192"/>
      <c r="J1086" s="193"/>
      <c r="L1086" s="191"/>
      <c r="M1086" s="191"/>
      <c r="N1086" s="191"/>
      <c r="O1086" s="191"/>
      <c r="P1086" s="191"/>
      <c r="Q1086" s="191"/>
    </row>
    <row r="1087" spans="1:17" ht="16.5" x14ac:dyDescent="0.2">
      <c r="A1087" s="183" t="s">
        <v>164</v>
      </c>
      <c r="B1087" s="184">
        <v>89</v>
      </c>
      <c r="C1087" s="175" t="s">
        <v>78</v>
      </c>
      <c r="D1087" s="175">
        <f>VLOOKUP(C1087,[6]Unités!A:B,2,FALSE)</f>
        <v>147</v>
      </c>
      <c r="E1087" s="186"/>
      <c r="F1087" s="175" t="s">
        <v>105</v>
      </c>
      <c r="G1087" s="174">
        <v>0</v>
      </c>
      <c r="I1087" s="187"/>
      <c r="J1087" s="173"/>
    </row>
    <row r="1088" spans="1:17" ht="16.5" x14ac:dyDescent="0.2">
      <c r="A1088" s="183"/>
      <c r="B1088" s="184">
        <v>89</v>
      </c>
      <c r="C1088" s="175" t="s">
        <v>97</v>
      </c>
      <c r="D1088" s="175">
        <f>VLOOKUP(C1088,[6]Unités!A:B,2,FALSE)</f>
        <v>143</v>
      </c>
      <c r="E1088" s="186"/>
      <c r="F1088" s="175" t="s">
        <v>203</v>
      </c>
      <c r="G1088" s="188">
        <v>1</v>
      </c>
      <c r="I1088" s="187"/>
      <c r="J1088" s="173"/>
    </row>
    <row r="1089" spans="1:17" ht="16.5" x14ac:dyDescent="0.2">
      <c r="A1089" s="183"/>
      <c r="B1089" s="184">
        <v>89</v>
      </c>
      <c r="C1089" s="175" t="s">
        <v>97</v>
      </c>
      <c r="D1089" s="175">
        <f>VLOOKUP(C1089,[6]Unités!A:B,2,FALSE)</f>
        <v>143</v>
      </c>
      <c r="E1089" s="186"/>
      <c r="F1089" s="175" t="s">
        <v>204</v>
      </c>
      <c r="G1089" s="188">
        <v>2</v>
      </c>
      <c r="I1089" s="187"/>
      <c r="J1089" s="173"/>
    </row>
    <row r="1090" spans="1:17" ht="16.5" x14ac:dyDescent="0.2">
      <c r="A1090" s="183"/>
      <c r="B1090" s="184">
        <v>89</v>
      </c>
      <c r="C1090" s="175" t="s">
        <v>97</v>
      </c>
      <c r="D1090" s="175">
        <f>VLOOKUP(C1090,[6]Unités!A:B,2,FALSE)</f>
        <v>143</v>
      </c>
      <c r="E1090" s="186"/>
      <c r="F1090" s="175" t="s">
        <v>205</v>
      </c>
      <c r="G1090" s="188">
        <v>3</v>
      </c>
      <c r="I1090" s="187"/>
      <c r="J1090" s="173"/>
    </row>
    <row r="1091" spans="1:17" s="194" customFormat="1" ht="9.75" customHeight="1" x14ac:dyDescent="0.2">
      <c r="A1091" s="189"/>
      <c r="B1091" s="190"/>
      <c r="C1091" s="191"/>
      <c r="D1091" s="191"/>
      <c r="E1091" s="186"/>
      <c r="F1091" s="191"/>
      <c r="G1091" s="191"/>
      <c r="H1091" s="191"/>
      <c r="I1091" s="192"/>
      <c r="J1091" s="193"/>
      <c r="L1091" s="191"/>
      <c r="M1091" s="191"/>
      <c r="N1091" s="191"/>
      <c r="O1091" s="191"/>
      <c r="P1091" s="191"/>
      <c r="Q1091" s="191"/>
    </row>
    <row r="1092" spans="1:17" ht="16.5" x14ac:dyDescent="0.2">
      <c r="A1092" s="183" t="s">
        <v>137</v>
      </c>
      <c r="B1092" s="184">
        <v>90</v>
      </c>
      <c r="C1092" s="174" t="s">
        <v>81</v>
      </c>
      <c r="D1092" s="175">
        <f>VLOOKUP(C1092,[6]Unités!A:B,2,FALSE)</f>
        <v>100</v>
      </c>
      <c r="E1092" s="186"/>
      <c r="F1092" s="175" t="s">
        <v>105</v>
      </c>
      <c r="G1092" s="174">
        <v>0</v>
      </c>
      <c r="I1092" s="187"/>
      <c r="J1092" s="173"/>
    </row>
    <row r="1093" spans="1:17" ht="16.5" x14ac:dyDescent="0.2">
      <c r="A1093" s="183"/>
      <c r="B1093" s="184">
        <v>90</v>
      </c>
      <c r="C1093" s="175" t="s">
        <v>78</v>
      </c>
      <c r="D1093" s="175">
        <f>VLOOKUP(C1093,[6]Unités!A:B,2,FALSE)</f>
        <v>147</v>
      </c>
      <c r="E1093" s="186"/>
      <c r="F1093" s="175" t="s">
        <v>105</v>
      </c>
      <c r="G1093" s="174">
        <v>0</v>
      </c>
      <c r="I1093" s="187"/>
      <c r="J1093" s="173"/>
    </row>
    <row r="1094" spans="1:17" ht="16.5" x14ac:dyDescent="0.2">
      <c r="A1094" s="183"/>
      <c r="B1094" s="184">
        <v>90</v>
      </c>
      <c r="C1094" s="175" t="s">
        <v>97</v>
      </c>
      <c r="D1094" s="175">
        <f>VLOOKUP(C1094,[6]Unités!A:B,2,FALSE)</f>
        <v>143</v>
      </c>
      <c r="E1094" s="186"/>
      <c r="F1094" s="175" t="s">
        <v>203</v>
      </c>
      <c r="G1094" s="188">
        <v>1</v>
      </c>
      <c r="I1094" s="187"/>
      <c r="J1094" s="173"/>
    </row>
    <row r="1095" spans="1:17" ht="16.5" x14ac:dyDescent="0.2">
      <c r="A1095" s="183"/>
      <c r="B1095" s="184">
        <v>90</v>
      </c>
      <c r="C1095" s="175" t="s">
        <v>97</v>
      </c>
      <c r="D1095" s="175">
        <f>VLOOKUP(C1095,[6]Unités!A:B,2,FALSE)</f>
        <v>143</v>
      </c>
      <c r="E1095" s="186"/>
      <c r="F1095" s="175" t="s">
        <v>204</v>
      </c>
      <c r="G1095" s="188">
        <v>2</v>
      </c>
      <c r="I1095" s="187"/>
      <c r="J1095" s="173"/>
    </row>
    <row r="1096" spans="1:17" ht="16.5" x14ac:dyDescent="0.2">
      <c r="A1096" s="183"/>
      <c r="B1096" s="184">
        <v>90</v>
      </c>
      <c r="C1096" s="175" t="s">
        <v>97</v>
      </c>
      <c r="D1096" s="175">
        <f>VLOOKUP(C1096,[6]Unités!A:B,2,FALSE)</f>
        <v>143</v>
      </c>
      <c r="E1096" s="186"/>
      <c r="F1096" s="175" t="s">
        <v>205</v>
      </c>
      <c r="G1096" s="188">
        <v>3</v>
      </c>
      <c r="I1096" s="187"/>
      <c r="J1096" s="173"/>
    </row>
    <row r="1097" spans="1:17" s="194" customFormat="1" ht="9.75" customHeight="1" x14ac:dyDescent="0.2">
      <c r="A1097" s="189"/>
      <c r="B1097" s="190"/>
      <c r="C1097" s="191"/>
      <c r="D1097" s="191"/>
      <c r="E1097" s="186"/>
      <c r="F1097" s="191"/>
      <c r="G1097" s="191"/>
      <c r="H1097" s="191"/>
      <c r="I1097" s="192"/>
      <c r="J1097" s="193"/>
      <c r="L1097" s="191"/>
      <c r="M1097" s="191"/>
      <c r="N1097" s="191"/>
      <c r="O1097" s="191"/>
      <c r="P1097" s="191"/>
      <c r="Q1097" s="191"/>
    </row>
    <row r="1098" spans="1:17" ht="16.5" x14ac:dyDescent="0.2">
      <c r="A1098" s="183" t="s">
        <v>387</v>
      </c>
      <c r="B1098" s="184">
        <v>91</v>
      </c>
      <c r="C1098" s="174" t="s">
        <v>81</v>
      </c>
      <c r="D1098" s="175">
        <f>VLOOKUP(C1098,[6]Unités!A:B,2,FALSE)</f>
        <v>100</v>
      </c>
      <c r="E1098" s="186"/>
      <c r="F1098" s="175" t="s">
        <v>105</v>
      </c>
      <c r="G1098" s="174">
        <v>0</v>
      </c>
      <c r="I1098" s="187"/>
      <c r="J1098" s="173"/>
    </row>
    <row r="1099" spans="1:17" ht="16.5" x14ac:dyDescent="0.2">
      <c r="A1099" s="183"/>
      <c r="B1099" s="184">
        <v>91</v>
      </c>
      <c r="C1099" s="175" t="s">
        <v>97</v>
      </c>
      <c r="D1099" s="175">
        <f>VLOOKUP(C1099,[6]Unités!A:B,2,FALSE)</f>
        <v>143</v>
      </c>
      <c r="E1099" s="186"/>
      <c r="F1099" s="175" t="s">
        <v>203</v>
      </c>
      <c r="G1099" s="188">
        <v>1</v>
      </c>
      <c r="I1099" s="187"/>
      <c r="J1099" s="173"/>
    </row>
    <row r="1100" spans="1:17" ht="16.5" x14ac:dyDescent="0.2">
      <c r="A1100" s="183"/>
      <c r="B1100" s="184">
        <v>91</v>
      </c>
      <c r="C1100" s="175" t="s">
        <v>97</v>
      </c>
      <c r="D1100" s="175">
        <f>VLOOKUP(C1100,[6]Unités!A:B,2,FALSE)</f>
        <v>143</v>
      </c>
      <c r="E1100" s="186"/>
      <c r="F1100" s="175" t="s">
        <v>204</v>
      </c>
      <c r="G1100" s="188">
        <v>2</v>
      </c>
      <c r="I1100" s="187"/>
      <c r="J1100" s="173"/>
    </row>
    <row r="1101" spans="1:17" ht="16.5" x14ac:dyDescent="0.2">
      <c r="A1101" s="183"/>
      <c r="B1101" s="184">
        <v>91</v>
      </c>
      <c r="C1101" s="175" t="s">
        <v>97</v>
      </c>
      <c r="D1101" s="175">
        <f>VLOOKUP(C1101,[6]Unités!A:B,2,FALSE)</f>
        <v>143</v>
      </c>
      <c r="E1101" s="186"/>
      <c r="F1101" s="175" t="s">
        <v>205</v>
      </c>
      <c r="G1101" s="188">
        <v>3</v>
      </c>
      <c r="I1101" s="187"/>
      <c r="J1101" s="173"/>
    </row>
    <row r="1102" spans="1:17" ht="16.5" x14ac:dyDescent="0.2">
      <c r="A1102" s="183"/>
      <c r="B1102" s="184">
        <v>91</v>
      </c>
      <c r="C1102" s="175" t="s">
        <v>173</v>
      </c>
      <c r="D1102" s="175">
        <f>VLOOKUP(C1102,[6]Unités!A:B,2,FALSE)</f>
        <v>109</v>
      </c>
      <c r="E1102" s="186"/>
      <c r="F1102" s="175" t="s">
        <v>203</v>
      </c>
      <c r="G1102" s="188">
        <v>1</v>
      </c>
      <c r="I1102" s="187"/>
      <c r="J1102" s="173"/>
    </row>
    <row r="1103" spans="1:17" ht="16.5" x14ac:dyDescent="0.2">
      <c r="A1103" s="183"/>
      <c r="B1103" s="184">
        <v>91</v>
      </c>
      <c r="C1103" s="185" t="s">
        <v>173</v>
      </c>
      <c r="D1103" s="175">
        <f>VLOOKUP(C1103,[6]Unités!A:B,2,FALSE)</f>
        <v>109</v>
      </c>
      <c r="E1103" s="186"/>
      <c r="F1103" s="175" t="s">
        <v>204</v>
      </c>
      <c r="G1103" s="188">
        <v>2</v>
      </c>
      <c r="I1103" s="187"/>
      <c r="J1103" s="173"/>
    </row>
    <row r="1104" spans="1:17" ht="16.5" x14ac:dyDescent="0.2">
      <c r="A1104" s="183"/>
      <c r="B1104" s="184">
        <v>91</v>
      </c>
      <c r="C1104" s="185" t="s">
        <v>173</v>
      </c>
      <c r="D1104" s="175">
        <f>VLOOKUP(C1104,[6]Unités!A:B,2,FALSE)</f>
        <v>109</v>
      </c>
      <c r="E1104" s="186"/>
      <c r="F1104" s="175" t="s">
        <v>205</v>
      </c>
      <c r="G1104" s="188">
        <v>3</v>
      </c>
      <c r="I1104" s="187"/>
      <c r="J1104" s="173"/>
    </row>
    <row r="1105" spans="1:17" ht="16.5" x14ac:dyDescent="0.2">
      <c r="A1105" s="183"/>
      <c r="B1105" s="184">
        <v>91</v>
      </c>
      <c r="C1105" s="175" t="s">
        <v>98</v>
      </c>
      <c r="D1105" s="175">
        <f>VLOOKUP(C1105,[6]Unités!A:B,2,FALSE)</f>
        <v>128</v>
      </c>
      <c r="E1105" s="186"/>
      <c r="F1105" s="175" t="s">
        <v>203</v>
      </c>
      <c r="G1105" s="188">
        <v>1</v>
      </c>
      <c r="I1105" s="187"/>
      <c r="J1105" s="173"/>
    </row>
    <row r="1106" spans="1:17" ht="16.5" x14ac:dyDescent="0.2">
      <c r="A1106" s="183"/>
      <c r="B1106" s="184">
        <v>91</v>
      </c>
      <c r="C1106" s="175" t="s">
        <v>98</v>
      </c>
      <c r="D1106" s="175">
        <f>VLOOKUP(C1106,[6]Unités!A:B,2,FALSE)</f>
        <v>128</v>
      </c>
      <c r="E1106" s="186"/>
      <c r="F1106" s="175" t="s">
        <v>204</v>
      </c>
      <c r="G1106" s="188">
        <v>2</v>
      </c>
      <c r="I1106" s="187"/>
      <c r="J1106" s="173"/>
    </row>
    <row r="1107" spans="1:17" ht="16.5" x14ac:dyDescent="0.2">
      <c r="A1107" s="183"/>
      <c r="B1107" s="184">
        <v>91</v>
      </c>
      <c r="C1107" s="175" t="s">
        <v>98</v>
      </c>
      <c r="D1107" s="175">
        <f>VLOOKUP(C1107,[6]Unités!A:B,2,FALSE)</f>
        <v>128</v>
      </c>
      <c r="E1107" s="186"/>
      <c r="F1107" s="175" t="s">
        <v>205</v>
      </c>
      <c r="G1107" s="188">
        <v>3</v>
      </c>
      <c r="I1107" s="187"/>
      <c r="J1107" s="173"/>
    </row>
    <row r="1108" spans="1:17" s="194" customFormat="1" ht="9.75" customHeight="1" x14ac:dyDescent="0.2">
      <c r="A1108" s="189"/>
      <c r="B1108" s="190"/>
      <c r="C1108" s="191"/>
      <c r="D1108" s="191"/>
      <c r="E1108" s="186"/>
      <c r="F1108" s="191"/>
      <c r="G1108" s="191"/>
      <c r="H1108" s="191"/>
      <c r="I1108" s="192"/>
      <c r="J1108" s="193"/>
      <c r="L1108" s="191"/>
      <c r="M1108" s="191"/>
      <c r="N1108" s="191"/>
      <c r="O1108" s="191"/>
      <c r="P1108" s="191"/>
      <c r="Q1108" s="191"/>
    </row>
    <row r="1109" spans="1:17" ht="16.5" x14ac:dyDescent="0.2">
      <c r="A1109" s="183" t="s">
        <v>138</v>
      </c>
      <c r="B1109" s="184">
        <v>92</v>
      </c>
      <c r="C1109" s="175" t="s">
        <v>78</v>
      </c>
      <c r="D1109" s="175">
        <f>VLOOKUP(C1109,[6]Unités!A:B,2,FALSE)</f>
        <v>147</v>
      </c>
      <c r="E1109" s="186"/>
      <c r="F1109" s="175" t="s">
        <v>105</v>
      </c>
      <c r="G1109" s="174">
        <v>0</v>
      </c>
      <c r="I1109" s="187"/>
      <c r="J1109" s="173"/>
    </row>
    <row r="1110" spans="1:17" ht="16.5" x14ac:dyDescent="0.2">
      <c r="A1110" s="183"/>
      <c r="B1110" s="184">
        <v>92</v>
      </c>
      <c r="C1110" s="175" t="s">
        <v>97</v>
      </c>
      <c r="D1110" s="175">
        <f>VLOOKUP(C1110,[6]Unités!A:B,2,FALSE)</f>
        <v>143</v>
      </c>
      <c r="E1110" s="186"/>
      <c r="F1110" s="175" t="s">
        <v>203</v>
      </c>
      <c r="G1110" s="188">
        <v>1</v>
      </c>
      <c r="I1110" s="187"/>
      <c r="J1110" s="173"/>
    </row>
    <row r="1111" spans="1:17" ht="16.5" x14ac:dyDescent="0.2">
      <c r="A1111" s="183"/>
      <c r="B1111" s="184">
        <v>92</v>
      </c>
      <c r="C1111" s="175" t="s">
        <v>97</v>
      </c>
      <c r="D1111" s="175">
        <f>VLOOKUP(C1111,[6]Unités!A:B,2,FALSE)</f>
        <v>143</v>
      </c>
      <c r="E1111" s="186"/>
      <c r="F1111" s="175" t="s">
        <v>204</v>
      </c>
      <c r="G1111" s="188">
        <v>2</v>
      </c>
      <c r="I1111" s="187"/>
      <c r="J1111" s="173"/>
    </row>
    <row r="1112" spans="1:17" ht="16.5" x14ac:dyDescent="0.2">
      <c r="A1112" s="183"/>
      <c r="B1112" s="184">
        <v>92</v>
      </c>
      <c r="C1112" s="175" t="s">
        <v>97</v>
      </c>
      <c r="D1112" s="175">
        <f>VLOOKUP(C1112,[6]Unités!A:B,2,FALSE)</f>
        <v>143</v>
      </c>
      <c r="E1112" s="186"/>
      <c r="F1112" s="175" t="s">
        <v>205</v>
      </c>
      <c r="G1112" s="188">
        <v>3</v>
      </c>
      <c r="I1112" s="187"/>
      <c r="J1112" s="173"/>
    </row>
    <row r="1113" spans="1:17" s="194" customFormat="1" ht="9.75" customHeight="1" x14ac:dyDescent="0.2">
      <c r="A1113" s="189"/>
      <c r="B1113" s="190"/>
      <c r="C1113" s="191"/>
      <c r="D1113" s="191"/>
      <c r="E1113" s="186"/>
      <c r="F1113" s="191"/>
      <c r="G1113" s="191"/>
      <c r="H1113" s="191"/>
      <c r="I1113" s="192"/>
      <c r="J1113" s="193"/>
      <c r="L1113" s="191"/>
      <c r="M1113" s="191"/>
      <c r="N1113" s="191"/>
      <c r="O1113" s="191"/>
      <c r="P1113" s="191"/>
      <c r="Q1113" s="191"/>
    </row>
    <row r="1114" spans="1:17" ht="16.5" x14ac:dyDescent="0.2">
      <c r="A1114" s="183" t="s">
        <v>388</v>
      </c>
      <c r="B1114" s="184">
        <v>93</v>
      </c>
      <c r="C1114" s="175" t="s">
        <v>78</v>
      </c>
      <c r="D1114" s="175">
        <f>VLOOKUP(C1114,[6]Unités!A:B,2,FALSE)</f>
        <v>147</v>
      </c>
      <c r="E1114" s="186"/>
      <c r="F1114" s="175" t="s">
        <v>105</v>
      </c>
      <c r="G1114" s="174">
        <v>0</v>
      </c>
      <c r="I1114" s="187"/>
      <c r="J1114" s="173"/>
    </row>
    <row r="1115" spans="1:17" ht="16.5" x14ac:dyDescent="0.2">
      <c r="A1115" s="183"/>
      <c r="B1115" s="184">
        <v>93</v>
      </c>
      <c r="C1115" s="175" t="s">
        <v>97</v>
      </c>
      <c r="D1115" s="175">
        <f>VLOOKUP(C1115,[6]Unités!A:B,2,FALSE)</f>
        <v>143</v>
      </c>
      <c r="E1115" s="186"/>
      <c r="F1115" s="175" t="s">
        <v>203</v>
      </c>
      <c r="G1115" s="188">
        <v>1</v>
      </c>
      <c r="I1115" s="187"/>
      <c r="J1115" s="173"/>
    </row>
    <row r="1116" spans="1:17" ht="16.5" x14ac:dyDescent="0.2">
      <c r="A1116" s="183"/>
      <c r="B1116" s="184">
        <v>93</v>
      </c>
      <c r="C1116" s="175" t="s">
        <v>97</v>
      </c>
      <c r="D1116" s="175">
        <f>VLOOKUP(C1116,[6]Unités!A:B,2,FALSE)</f>
        <v>143</v>
      </c>
      <c r="E1116" s="186"/>
      <c r="F1116" s="175" t="s">
        <v>204</v>
      </c>
      <c r="G1116" s="188">
        <v>2</v>
      </c>
      <c r="I1116" s="187"/>
      <c r="J1116" s="173"/>
    </row>
    <row r="1117" spans="1:17" ht="16.5" x14ac:dyDescent="0.2">
      <c r="A1117" s="183"/>
      <c r="B1117" s="184">
        <v>93</v>
      </c>
      <c r="C1117" s="175" t="s">
        <v>97</v>
      </c>
      <c r="D1117" s="175">
        <f>VLOOKUP(C1117,[6]Unités!A:B,2,FALSE)</f>
        <v>143</v>
      </c>
      <c r="E1117" s="186"/>
      <c r="F1117" s="175" t="s">
        <v>205</v>
      </c>
      <c r="G1117" s="188">
        <v>3</v>
      </c>
      <c r="I1117" s="187"/>
      <c r="J1117" s="173"/>
    </row>
    <row r="1118" spans="1:17" ht="16.5" x14ac:dyDescent="0.2">
      <c r="A1118" s="183"/>
      <c r="B1118" s="184">
        <v>93</v>
      </c>
      <c r="C1118" s="175" t="s">
        <v>98</v>
      </c>
      <c r="D1118" s="175">
        <f>VLOOKUP(C1118,[6]Unités!A:B,2,FALSE)</f>
        <v>128</v>
      </c>
      <c r="E1118" s="186"/>
      <c r="F1118" s="175" t="s">
        <v>203</v>
      </c>
      <c r="G1118" s="188">
        <v>1</v>
      </c>
      <c r="I1118" s="187"/>
      <c r="J1118" s="173"/>
    </row>
    <row r="1119" spans="1:17" ht="16.5" x14ac:dyDescent="0.2">
      <c r="A1119" s="183"/>
      <c r="B1119" s="184">
        <v>93</v>
      </c>
      <c r="C1119" s="175" t="s">
        <v>98</v>
      </c>
      <c r="D1119" s="175">
        <f>VLOOKUP(C1119,[6]Unités!A:B,2,FALSE)</f>
        <v>128</v>
      </c>
      <c r="E1119" s="186"/>
      <c r="F1119" s="175" t="s">
        <v>204</v>
      </c>
      <c r="G1119" s="188">
        <v>2</v>
      </c>
      <c r="I1119" s="187"/>
      <c r="J1119" s="173"/>
    </row>
    <row r="1120" spans="1:17" ht="16.5" x14ac:dyDescent="0.2">
      <c r="A1120" s="183"/>
      <c r="B1120" s="184">
        <v>93</v>
      </c>
      <c r="C1120" s="175" t="s">
        <v>98</v>
      </c>
      <c r="D1120" s="175">
        <f>VLOOKUP(C1120,[6]Unités!A:B,2,FALSE)</f>
        <v>128</v>
      </c>
      <c r="E1120" s="186"/>
      <c r="F1120" s="175" t="s">
        <v>205</v>
      </c>
      <c r="G1120" s="188">
        <v>3</v>
      </c>
      <c r="I1120" s="187"/>
      <c r="J1120" s="173"/>
    </row>
    <row r="1121" spans="1:17" ht="16.5" x14ac:dyDescent="0.2">
      <c r="A1121" s="183"/>
      <c r="B1121" s="184">
        <v>93</v>
      </c>
      <c r="C1121" s="175" t="s">
        <v>173</v>
      </c>
      <c r="D1121" s="175">
        <f>VLOOKUP(C1121,[6]Unités!A:B,2,FALSE)</f>
        <v>109</v>
      </c>
      <c r="E1121" s="186"/>
      <c r="F1121" s="175" t="s">
        <v>203</v>
      </c>
      <c r="G1121" s="188">
        <v>1</v>
      </c>
      <c r="I1121" s="187"/>
      <c r="J1121" s="173"/>
    </row>
    <row r="1122" spans="1:17" ht="16.5" x14ac:dyDescent="0.2">
      <c r="A1122" s="183"/>
      <c r="B1122" s="184">
        <v>93</v>
      </c>
      <c r="C1122" s="185" t="s">
        <v>173</v>
      </c>
      <c r="D1122" s="175">
        <f>VLOOKUP(C1122,[6]Unités!A:B,2,FALSE)</f>
        <v>109</v>
      </c>
      <c r="E1122" s="186"/>
      <c r="F1122" s="175" t="s">
        <v>204</v>
      </c>
      <c r="G1122" s="188">
        <v>2</v>
      </c>
      <c r="I1122" s="187"/>
      <c r="J1122" s="173"/>
    </row>
    <row r="1123" spans="1:17" ht="16.5" x14ac:dyDescent="0.2">
      <c r="A1123" s="183"/>
      <c r="B1123" s="184">
        <v>93</v>
      </c>
      <c r="C1123" s="185" t="s">
        <v>173</v>
      </c>
      <c r="D1123" s="175">
        <f>VLOOKUP(C1123,[6]Unités!A:B,2,FALSE)</f>
        <v>109</v>
      </c>
      <c r="E1123" s="186"/>
      <c r="F1123" s="175" t="s">
        <v>205</v>
      </c>
      <c r="G1123" s="188">
        <v>3</v>
      </c>
      <c r="I1123" s="187"/>
      <c r="J1123" s="173"/>
    </row>
    <row r="1124" spans="1:17" s="194" customFormat="1" ht="9.75" customHeight="1" x14ac:dyDescent="0.2">
      <c r="A1124" s="189"/>
      <c r="B1124" s="190"/>
      <c r="C1124" s="191"/>
      <c r="D1124" s="191"/>
      <c r="E1124" s="186"/>
      <c r="F1124" s="191"/>
      <c r="G1124" s="191"/>
      <c r="H1124" s="191"/>
      <c r="I1124" s="192"/>
      <c r="J1124" s="193"/>
      <c r="L1124" s="191"/>
      <c r="M1124" s="191"/>
      <c r="N1124" s="191"/>
      <c r="O1124" s="191"/>
      <c r="P1124" s="191"/>
      <c r="Q1124" s="191"/>
    </row>
    <row r="1125" spans="1:17" ht="16.5" x14ac:dyDescent="0.2">
      <c r="A1125" s="183" t="s">
        <v>389</v>
      </c>
      <c r="B1125" s="184">
        <v>94</v>
      </c>
      <c r="C1125" s="175" t="s">
        <v>78</v>
      </c>
      <c r="D1125" s="175">
        <f>VLOOKUP(C1125,[6]Unités!A:B,2,FALSE)</f>
        <v>147</v>
      </c>
      <c r="E1125" s="186"/>
      <c r="F1125" s="175" t="s">
        <v>105</v>
      </c>
      <c r="G1125" s="174">
        <v>0</v>
      </c>
      <c r="I1125" s="187"/>
      <c r="J1125" s="173"/>
    </row>
    <row r="1126" spans="1:17" ht="16.5" x14ac:dyDescent="0.2">
      <c r="A1126" s="183"/>
      <c r="B1126" s="184">
        <v>94</v>
      </c>
      <c r="C1126" s="175" t="s">
        <v>97</v>
      </c>
      <c r="D1126" s="175">
        <f>VLOOKUP(C1126,[6]Unités!A:B,2,FALSE)</f>
        <v>143</v>
      </c>
      <c r="E1126" s="186"/>
      <c r="F1126" s="175" t="s">
        <v>203</v>
      </c>
      <c r="G1126" s="188">
        <v>1</v>
      </c>
      <c r="I1126" s="187"/>
      <c r="J1126" s="173"/>
    </row>
    <row r="1127" spans="1:17" ht="16.5" x14ac:dyDescent="0.2">
      <c r="A1127" s="183"/>
      <c r="B1127" s="184">
        <v>94</v>
      </c>
      <c r="C1127" s="175" t="s">
        <v>97</v>
      </c>
      <c r="D1127" s="175">
        <f>VLOOKUP(C1127,[6]Unités!A:B,2,FALSE)</f>
        <v>143</v>
      </c>
      <c r="E1127" s="186"/>
      <c r="F1127" s="175" t="s">
        <v>204</v>
      </c>
      <c r="G1127" s="188">
        <v>2</v>
      </c>
      <c r="I1127" s="187"/>
      <c r="J1127" s="173"/>
    </row>
    <row r="1128" spans="1:17" ht="16.5" x14ac:dyDescent="0.2">
      <c r="A1128" s="183"/>
      <c r="B1128" s="184">
        <v>94</v>
      </c>
      <c r="C1128" s="175" t="s">
        <v>97</v>
      </c>
      <c r="D1128" s="175">
        <f>VLOOKUP(C1128,[6]Unités!A:B,2,FALSE)</f>
        <v>143</v>
      </c>
      <c r="E1128" s="186"/>
      <c r="F1128" s="175" t="s">
        <v>205</v>
      </c>
      <c r="G1128" s="188">
        <v>3</v>
      </c>
      <c r="I1128" s="187"/>
      <c r="J1128" s="173"/>
    </row>
    <row r="1129" spans="1:17" s="194" customFormat="1" ht="9.75" customHeight="1" x14ac:dyDescent="0.2">
      <c r="A1129" s="189"/>
      <c r="B1129" s="190"/>
      <c r="C1129" s="191"/>
      <c r="D1129" s="191"/>
      <c r="E1129" s="186"/>
      <c r="F1129" s="191"/>
      <c r="G1129" s="191"/>
      <c r="H1129" s="191"/>
      <c r="I1129" s="192"/>
      <c r="J1129" s="193"/>
      <c r="L1129" s="191"/>
      <c r="M1129" s="191"/>
      <c r="N1129" s="191"/>
      <c r="O1129" s="191"/>
      <c r="P1129" s="191"/>
      <c r="Q1129" s="191"/>
    </row>
    <row r="1130" spans="1:17" ht="16.5" x14ac:dyDescent="0.2">
      <c r="A1130" s="183" t="s">
        <v>390</v>
      </c>
      <c r="B1130" s="184">
        <v>95</v>
      </c>
      <c r="C1130" s="175" t="s">
        <v>78</v>
      </c>
      <c r="D1130" s="175">
        <f>VLOOKUP(C1130,[6]Unités!A:B,2,FALSE)</f>
        <v>147</v>
      </c>
      <c r="E1130" s="186"/>
      <c r="F1130" s="175" t="s">
        <v>105</v>
      </c>
      <c r="G1130" s="174">
        <v>0</v>
      </c>
      <c r="I1130" s="187"/>
      <c r="J1130" s="173"/>
    </row>
    <row r="1131" spans="1:17" ht="16.5" x14ac:dyDescent="0.2">
      <c r="A1131" s="183"/>
      <c r="B1131" s="184">
        <v>95</v>
      </c>
      <c r="C1131" s="175" t="s">
        <v>97</v>
      </c>
      <c r="D1131" s="175">
        <f>VLOOKUP(C1131,[6]Unités!A:B,2,FALSE)</f>
        <v>143</v>
      </c>
      <c r="E1131" s="186"/>
      <c r="F1131" s="175" t="s">
        <v>203</v>
      </c>
      <c r="G1131" s="188">
        <v>1</v>
      </c>
      <c r="I1131" s="187"/>
      <c r="J1131" s="173"/>
    </row>
    <row r="1132" spans="1:17" ht="16.5" x14ac:dyDescent="0.2">
      <c r="A1132" s="183"/>
      <c r="B1132" s="184">
        <v>95</v>
      </c>
      <c r="C1132" s="175" t="s">
        <v>97</v>
      </c>
      <c r="D1132" s="175">
        <f>VLOOKUP(C1132,[6]Unités!A:B,2,FALSE)</f>
        <v>143</v>
      </c>
      <c r="E1132" s="186"/>
      <c r="F1132" s="175" t="s">
        <v>204</v>
      </c>
      <c r="G1132" s="188">
        <v>2</v>
      </c>
      <c r="I1132" s="187"/>
      <c r="J1132" s="173"/>
    </row>
    <row r="1133" spans="1:17" ht="16.5" x14ac:dyDescent="0.2">
      <c r="A1133" s="183"/>
      <c r="B1133" s="184">
        <v>95</v>
      </c>
      <c r="C1133" s="175" t="s">
        <v>97</v>
      </c>
      <c r="D1133" s="175">
        <f>VLOOKUP(C1133,[6]Unités!A:B,2,FALSE)</f>
        <v>143</v>
      </c>
      <c r="E1133" s="186"/>
      <c r="F1133" s="175" t="s">
        <v>205</v>
      </c>
      <c r="G1133" s="188">
        <v>3</v>
      </c>
      <c r="I1133" s="187"/>
      <c r="J1133" s="173"/>
    </row>
    <row r="1134" spans="1:17" ht="16.5" x14ac:dyDescent="0.2">
      <c r="A1134" s="183"/>
      <c r="B1134" s="184">
        <v>95</v>
      </c>
      <c r="C1134" s="175" t="s">
        <v>98</v>
      </c>
      <c r="D1134" s="175">
        <f>VLOOKUP(C1134,[6]Unités!A:B,2,FALSE)</f>
        <v>128</v>
      </c>
      <c r="E1134" s="186"/>
      <c r="F1134" s="175" t="s">
        <v>203</v>
      </c>
      <c r="G1134" s="188">
        <v>1</v>
      </c>
      <c r="I1134" s="187"/>
      <c r="J1134" s="173"/>
    </row>
    <row r="1135" spans="1:17" ht="16.5" x14ac:dyDescent="0.2">
      <c r="A1135" s="183"/>
      <c r="B1135" s="184">
        <v>95</v>
      </c>
      <c r="C1135" s="175" t="s">
        <v>98</v>
      </c>
      <c r="D1135" s="175">
        <f>VLOOKUP(C1135,[6]Unités!A:B,2,FALSE)</f>
        <v>128</v>
      </c>
      <c r="E1135" s="186"/>
      <c r="F1135" s="175" t="s">
        <v>204</v>
      </c>
      <c r="G1135" s="188">
        <v>2</v>
      </c>
      <c r="I1135" s="187"/>
      <c r="J1135" s="173"/>
    </row>
    <row r="1136" spans="1:17" ht="16.5" x14ac:dyDescent="0.2">
      <c r="A1136" s="183"/>
      <c r="B1136" s="184">
        <v>95</v>
      </c>
      <c r="C1136" s="175" t="s">
        <v>98</v>
      </c>
      <c r="D1136" s="175">
        <f>VLOOKUP(C1136,[6]Unités!A:B,2,FALSE)</f>
        <v>128</v>
      </c>
      <c r="E1136" s="186"/>
      <c r="F1136" s="175" t="s">
        <v>205</v>
      </c>
      <c r="G1136" s="188">
        <v>3</v>
      </c>
      <c r="I1136" s="187"/>
      <c r="J1136" s="173"/>
    </row>
    <row r="1137" spans="1:17" ht="16.5" x14ac:dyDescent="0.2">
      <c r="A1137" s="183"/>
      <c r="B1137" s="184">
        <v>95</v>
      </c>
      <c r="C1137" s="175" t="s">
        <v>173</v>
      </c>
      <c r="D1137" s="175">
        <f>VLOOKUP(C1137,[6]Unités!A:B,2,FALSE)</f>
        <v>109</v>
      </c>
      <c r="E1137" s="186"/>
      <c r="F1137" s="175" t="s">
        <v>203</v>
      </c>
      <c r="G1137" s="188">
        <v>1</v>
      </c>
      <c r="I1137" s="187"/>
      <c r="J1137" s="173"/>
    </row>
    <row r="1138" spans="1:17" ht="16.5" x14ac:dyDescent="0.2">
      <c r="A1138" s="183"/>
      <c r="B1138" s="184">
        <v>95</v>
      </c>
      <c r="C1138" s="185" t="s">
        <v>173</v>
      </c>
      <c r="D1138" s="175">
        <f>VLOOKUP(C1138,[6]Unités!A:B,2,FALSE)</f>
        <v>109</v>
      </c>
      <c r="E1138" s="186"/>
      <c r="F1138" s="175" t="s">
        <v>204</v>
      </c>
      <c r="G1138" s="188">
        <v>2</v>
      </c>
      <c r="I1138" s="187"/>
      <c r="J1138" s="173"/>
    </row>
    <row r="1139" spans="1:17" ht="16.5" x14ac:dyDescent="0.2">
      <c r="A1139" s="183"/>
      <c r="B1139" s="184">
        <v>95</v>
      </c>
      <c r="C1139" s="185" t="s">
        <v>173</v>
      </c>
      <c r="D1139" s="175">
        <f>VLOOKUP(C1139,[6]Unités!A:B,2,FALSE)</f>
        <v>109</v>
      </c>
      <c r="E1139" s="186"/>
      <c r="F1139" s="175" t="s">
        <v>205</v>
      </c>
      <c r="G1139" s="188">
        <v>3</v>
      </c>
      <c r="I1139" s="187"/>
      <c r="J1139" s="173"/>
    </row>
    <row r="1140" spans="1:17" s="194" customFormat="1" ht="9.75" customHeight="1" x14ac:dyDescent="0.2">
      <c r="A1140" s="189"/>
      <c r="B1140" s="190"/>
      <c r="C1140" s="191"/>
      <c r="D1140" s="191"/>
      <c r="E1140" s="186"/>
      <c r="F1140" s="191"/>
      <c r="G1140" s="191"/>
      <c r="H1140" s="191"/>
      <c r="I1140" s="192"/>
      <c r="J1140" s="193"/>
      <c r="L1140" s="191"/>
      <c r="M1140" s="191"/>
      <c r="N1140" s="191"/>
      <c r="O1140" s="191"/>
      <c r="P1140" s="191"/>
      <c r="Q1140" s="191"/>
    </row>
    <row r="1141" spans="1:17" x14ac:dyDescent="0.2">
      <c r="A1141" s="183" t="s">
        <v>66</v>
      </c>
      <c r="B1141" s="184">
        <v>96</v>
      </c>
      <c r="C1141" s="175" t="s">
        <v>81</v>
      </c>
      <c r="D1141" s="175">
        <f>VLOOKUP(C1141,[6]Unités!A:B,2,FALSE)</f>
        <v>100</v>
      </c>
      <c r="E1141" s="186"/>
      <c r="F1141" s="175" t="s">
        <v>105</v>
      </c>
      <c r="G1141" s="175">
        <v>0</v>
      </c>
      <c r="I1141" s="187"/>
    </row>
    <row r="1142" spans="1:17" x14ac:dyDescent="0.2">
      <c r="A1142" s="183"/>
      <c r="B1142" s="184">
        <v>96</v>
      </c>
      <c r="C1142" s="175" t="s">
        <v>173</v>
      </c>
      <c r="D1142" s="175">
        <f>VLOOKUP(C1142,[6]Unités!A:B,2,FALSE)</f>
        <v>109</v>
      </c>
      <c r="E1142" s="186"/>
      <c r="F1142" s="175" t="s">
        <v>203</v>
      </c>
      <c r="G1142" s="188">
        <v>1</v>
      </c>
      <c r="I1142" s="187"/>
    </row>
    <row r="1143" spans="1:17" x14ac:dyDescent="0.2">
      <c r="A1143" s="183"/>
      <c r="B1143" s="184">
        <v>96</v>
      </c>
      <c r="C1143" s="185" t="s">
        <v>173</v>
      </c>
      <c r="D1143" s="175">
        <f>VLOOKUP(C1143,[6]Unités!A:B,2,FALSE)</f>
        <v>109</v>
      </c>
      <c r="E1143" s="186"/>
      <c r="F1143" s="175" t="s">
        <v>204</v>
      </c>
      <c r="G1143" s="188">
        <v>2</v>
      </c>
      <c r="I1143" s="187"/>
    </row>
    <row r="1144" spans="1:17" x14ac:dyDescent="0.2">
      <c r="A1144" s="183"/>
      <c r="B1144" s="184">
        <v>96</v>
      </c>
      <c r="C1144" s="185" t="s">
        <v>173</v>
      </c>
      <c r="D1144" s="175">
        <f>VLOOKUP(C1144,[6]Unités!A:B,2,FALSE)</f>
        <v>109</v>
      </c>
      <c r="E1144" s="186"/>
      <c r="F1144" s="175" t="s">
        <v>205</v>
      </c>
      <c r="G1144" s="188">
        <v>3</v>
      </c>
      <c r="I1144" s="187"/>
    </row>
    <row r="1145" spans="1:17" x14ac:dyDescent="0.2">
      <c r="A1145" s="183"/>
      <c r="B1145" s="184">
        <v>96</v>
      </c>
      <c r="C1145" s="175" t="s">
        <v>97</v>
      </c>
      <c r="D1145" s="175">
        <f>VLOOKUP(C1145,[6]Unités!A:B,2,FALSE)</f>
        <v>143</v>
      </c>
      <c r="E1145" s="186"/>
      <c r="F1145" s="175" t="s">
        <v>203</v>
      </c>
      <c r="G1145" s="188">
        <v>1</v>
      </c>
      <c r="I1145" s="187"/>
    </row>
    <row r="1146" spans="1:17" x14ac:dyDescent="0.2">
      <c r="A1146" s="183"/>
      <c r="B1146" s="184">
        <v>96</v>
      </c>
      <c r="C1146" s="175" t="s">
        <v>97</v>
      </c>
      <c r="D1146" s="175">
        <f>VLOOKUP(C1146,[6]Unités!A:B,2,FALSE)</f>
        <v>143</v>
      </c>
      <c r="E1146" s="186"/>
      <c r="F1146" s="175" t="s">
        <v>204</v>
      </c>
      <c r="G1146" s="188">
        <v>2</v>
      </c>
      <c r="I1146" s="187"/>
    </row>
    <row r="1147" spans="1:17" x14ac:dyDescent="0.2">
      <c r="A1147" s="183"/>
      <c r="B1147" s="184">
        <v>96</v>
      </c>
      <c r="C1147" s="175" t="s">
        <v>97</v>
      </c>
      <c r="D1147" s="175">
        <f>VLOOKUP(C1147,[6]Unités!A:B,2,FALSE)</f>
        <v>143</v>
      </c>
      <c r="E1147" s="186"/>
      <c r="F1147" s="175" t="s">
        <v>205</v>
      </c>
      <c r="G1147" s="188">
        <v>3</v>
      </c>
      <c r="I1147" s="187"/>
    </row>
    <row r="1148" spans="1:17" x14ac:dyDescent="0.2">
      <c r="A1148" s="183"/>
      <c r="B1148" s="184">
        <v>96</v>
      </c>
      <c r="C1148" s="175" t="s">
        <v>98</v>
      </c>
      <c r="D1148" s="175">
        <f>VLOOKUP(C1148,[6]Unités!A:B,2,FALSE)</f>
        <v>128</v>
      </c>
      <c r="E1148" s="186"/>
      <c r="F1148" s="175" t="s">
        <v>203</v>
      </c>
      <c r="G1148" s="188">
        <v>1</v>
      </c>
      <c r="I1148" s="187"/>
    </row>
    <row r="1149" spans="1:17" x14ac:dyDescent="0.2">
      <c r="A1149" s="183"/>
      <c r="B1149" s="184">
        <v>96</v>
      </c>
      <c r="C1149" s="175" t="s">
        <v>98</v>
      </c>
      <c r="D1149" s="175">
        <f>VLOOKUP(C1149,[6]Unités!A:B,2,FALSE)</f>
        <v>128</v>
      </c>
      <c r="E1149" s="186"/>
      <c r="F1149" s="175" t="s">
        <v>204</v>
      </c>
      <c r="G1149" s="188">
        <v>2</v>
      </c>
      <c r="I1149" s="187"/>
    </row>
    <row r="1150" spans="1:17" x14ac:dyDescent="0.2">
      <c r="A1150" s="183"/>
      <c r="B1150" s="184">
        <v>96</v>
      </c>
      <c r="C1150" s="175" t="s">
        <v>98</v>
      </c>
      <c r="D1150" s="175">
        <f>VLOOKUP(C1150,[6]Unités!A:B,2,FALSE)</f>
        <v>128</v>
      </c>
      <c r="E1150" s="186"/>
      <c r="F1150" s="175" t="s">
        <v>205</v>
      </c>
      <c r="G1150" s="188">
        <v>3</v>
      </c>
      <c r="I1150" s="187"/>
    </row>
    <row r="1151" spans="1:17" ht="16.5" x14ac:dyDescent="0.2">
      <c r="A1151" s="183"/>
      <c r="B1151" s="184">
        <v>96</v>
      </c>
      <c r="C1151" s="175" t="s">
        <v>170</v>
      </c>
      <c r="D1151" s="175">
        <f>VLOOKUP(C1151,[6]Unités!A:B,2,FALSE)</f>
        <v>105</v>
      </c>
      <c r="E1151" s="186"/>
      <c r="F1151" s="175" t="s">
        <v>203</v>
      </c>
      <c r="G1151" s="188">
        <v>1</v>
      </c>
      <c r="I1151" s="187"/>
      <c r="J1151" s="173"/>
    </row>
    <row r="1152" spans="1:17" ht="16.5" x14ac:dyDescent="0.2">
      <c r="A1152" s="183"/>
      <c r="B1152" s="184">
        <v>96</v>
      </c>
      <c r="C1152" s="175" t="s">
        <v>170</v>
      </c>
      <c r="D1152" s="175">
        <f>VLOOKUP(C1152,[6]Unités!A:B,2,FALSE)</f>
        <v>105</v>
      </c>
      <c r="E1152" s="186"/>
      <c r="F1152" s="175" t="s">
        <v>204</v>
      </c>
      <c r="G1152" s="188">
        <v>2</v>
      </c>
      <c r="I1152" s="187"/>
      <c r="J1152" s="173"/>
    </row>
    <row r="1153" spans="1:17" ht="16.5" x14ac:dyDescent="0.2">
      <c r="A1153" s="183"/>
      <c r="B1153" s="184">
        <v>96</v>
      </c>
      <c r="C1153" s="175" t="s">
        <v>170</v>
      </c>
      <c r="D1153" s="175">
        <f>VLOOKUP(C1153,[6]Unités!A:B,2,FALSE)</f>
        <v>105</v>
      </c>
      <c r="E1153" s="186"/>
      <c r="F1153" s="175" t="s">
        <v>205</v>
      </c>
      <c r="G1153" s="188">
        <v>3</v>
      </c>
      <c r="I1153" s="187"/>
      <c r="J1153" s="173"/>
    </row>
    <row r="1154" spans="1:17" x14ac:dyDescent="0.2">
      <c r="A1154" s="183"/>
      <c r="B1154" s="184">
        <v>96</v>
      </c>
      <c r="C1154" s="175" t="s">
        <v>178</v>
      </c>
      <c r="D1154" s="175">
        <f>VLOOKUP(C1154,[6]Unités!A:B,2,FALSE)</f>
        <v>114</v>
      </c>
      <c r="E1154" s="186"/>
      <c r="F1154" s="175" t="s">
        <v>203</v>
      </c>
      <c r="G1154" s="188">
        <v>1</v>
      </c>
      <c r="I1154" s="187"/>
    </row>
    <row r="1155" spans="1:17" x14ac:dyDescent="0.2">
      <c r="A1155" s="183"/>
      <c r="B1155" s="184">
        <v>96</v>
      </c>
      <c r="C1155" s="175" t="s">
        <v>178</v>
      </c>
      <c r="D1155" s="175">
        <f>VLOOKUP(C1155,[6]Unités!A:B,2,FALSE)</f>
        <v>114</v>
      </c>
      <c r="E1155" s="186"/>
      <c r="F1155" s="175" t="s">
        <v>204</v>
      </c>
      <c r="G1155" s="188">
        <v>2</v>
      </c>
      <c r="I1155" s="187"/>
    </row>
    <row r="1156" spans="1:17" x14ac:dyDescent="0.2">
      <c r="A1156" s="183"/>
      <c r="B1156" s="184">
        <v>96</v>
      </c>
      <c r="C1156" s="175" t="s">
        <v>178</v>
      </c>
      <c r="D1156" s="175">
        <f>VLOOKUP(C1156,[6]Unités!A:B,2,FALSE)</f>
        <v>114</v>
      </c>
      <c r="E1156" s="186"/>
      <c r="F1156" s="175" t="s">
        <v>205</v>
      </c>
      <c r="G1156" s="188">
        <v>3</v>
      </c>
      <c r="I1156" s="187"/>
    </row>
    <row r="1157" spans="1:17" s="194" customFormat="1" ht="9.75" customHeight="1" x14ac:dyDescent="0.2">
      <c r="A1157" s="189"/>
      <c r="B1157" s="190"/>
      <c r="C1157" s="191"/>
      <c r="D1157" s="191"/>
      <c r="E1157" s="186"/>
      <c r="F1157" s="191"/>
      <c r="G1157" s="191"/>
      <c r="H1157" s="191"/>
      <c r="I1157" s="192"/>
      <c r="J1157" s="193"/>
      <c r="L1157" s="191"/>
      <c r="M1157" s="191"/>
      <c r="N1157" s="191"/>
      <c r="O1157" s="191"/>
      <c r="P1157" s="191"/>
      <c r="Q1157" s="191"/>
    </row>
    <row r="1158" spans="1:17" x14ac:dyDescent="0.2">
      <c r="A1158" s="183" t="s">
        <v>139</v>
      </c>
      <c r="B1158" s="184">
        <v>97</v>
      </c>
      <c r="C1158" s="175" t="s">
        <v>81</v>
      </c>
      <c r="D1158" s="175">
        <f>VLOOKUP(C1158,[6]Unités!A:B,2,FALSE)</f>
        <v>100</v>
      </c>
      <c r="E1158" s="186"/>
      <c r="F1158" s="175" t="s">
        <v>105</v>
      </c>
      <c r="G1158" s="175">
        <v>0</v>
      </c>
      <c r="I1158" s="187"/>
    </row>
    <row r="1159" spans="1:17" x14ac:dyDescent="0.2">
      <c r="A1159" s="183"/>
      <c r="B1159" s="184">
        <v>97</v>
      </c>
      <c r="C1159" s="175" t="s">
        <v>173</v>
      </c>
      <c r="D1159" s="175">
        <f>VLOOKUP(C1159,[6]Unités!A:B,2,FALSE)</f>
        <v>109</v>
      </c>
      <c r="E1159" s="186"/>
      <c r="F1159" s="175" t="s">
        <v>203</v>
      </c>
      <c r="G1159" s="188">
        <v>1</v>
      </c>
      <c r="I1159" s="187"/>
    </row>
    <row r="1160" spans="1:17" x14ac:dyDescent="0.2">
      <c r="A1160" s="183"/>
      <c r="B1160" s="184">
        <v>97</v>
      </c>
      <c r="C1160" s="185" t="s">
        <v>173</v>
      </c>
      <c r="D1160" s="175">
        <f>VLOOKUP(C1160,[6]Unités!A:B,2,FALSE)</f>
        <v>109</v>
      </c>
      <c r="E1160" s="186"/>
      <c r="F1160" s="175" t="s">
        <v>204</v>
      </c>
      <c r="G1160" s="188">
        <v>2</v>
      </c>
      <c r="I1160" s="187"/>
    </row>
    <row r="1161" spans="1:17" x14ac:dyDescent="0.2">
      <c r="A1161" s="183"/>
      <c r="B1161" s="184">
        <v>97</v>
      </c>
      <c r="C1161" s="185" t="s">
        <v>173</v>
      </c>
      <c r="D1161" s="175">
        <f>VLOOKUP(C1161,[6]Unités!A:B,2,FALSE)</f>
        <v>109</v>
      </c>
      <c r="E1161" s="186"/>
      <c r="F1161" s="175" t="s">
        <v>205</v>
      </c>
      <c r="G1161" s="188">
        <v>3</v>
      </c>
      <c r="I1161" s="187"/>
    </row>
    <row r="1162" spans="1:17" x14ac:dyDescent="0.2">
      <c r="A1162" s="183"/>
      <c r="B1162" s="184">
        <v>97</v>
      </c>
      <c r="C1162" s="175" t="s">
        <v>97</v>
      </c>
      <c r="D1162" s="175">
        <f>VLOOKUP(C1162,[6]Unités!A:B,2,FALSE)</f>
        <v>143</v>
      </c>
      <c r="E1162" s="186"/>
      <c r="F1162" s="175" t="s">
        <v>203</v>
      </c>
      <c r="G1162" s="188">
        <v>1</v>
      </c>
      <c r="I1162" s="187"/>
    </row>
    <row r="1163" spans="1:17" x14ac:dyDescent="0.2">
      <c r="A1163" s="183"/>
      <c r="B1163" s="184">
        <v>97</v>
      </c>
      <c r="C1163" s="175" t="s">
        <v>97</v>
      </c>
      <c r="D1163" s="175">
        <f>VLOOKUP(C1163,[6]Unités!A:B,2,FALSE)</f>
        <v>143</v>
      </c>
      <c r="E1163" s="186"/>
      <c r="F1163" s="175" t="s">
        <v>204</v>
      </c>
      <c r="G1163" s="188">
        <v>2</v>
      </c>
      <c r="I1163" s="187"/>
    </row>
    <row r="1164" spans="1:17" x14ac:dyDescent="0.2">
      <c r="A1164" s="183"/>
      <c r="B1164" s="184">
        <v>97</v>
      </c>
      <c r="C1164" s="175" t="s">
        <v>97</v>
      </c>
      <c r="D1164" s="175">
        <f>VLOOKUP(C1164,[6]Unités!A:B,2,FALSE)</f>
        <v>143</v>
      </c>
      <c r="E1164" s="186"/>
      <c r="F1164" s="175" t="s">
        <v>205</v>
      </c>
      <c r="G1164" s="188">
        <v>3</v>
      </c>
      <c r="I1164" s="187"/>
    </row>
    <row r="1165" spans="1:17" ht="16.5" x14ac:dyDescent="0.2">
      <c r="A1165" s="183"/>
      <c r="B1165" s="184">
        <v>97</v>
      </c>
      <c r="C1165" s="175" t="s">
        <v>368</v>
      </c>
      <c r="D1165" s="175">
        <f>VLOOKUP(C1165,[6]Unités!A:B,2,FALSE)</f>
        <v>107</v>
      </c>
      <c r="E1165" s="186"/>
      <c r="F1165" s="175" t="s">
        <v>203</v>
      </c>
      <c r="G1165" s="188">
        <v>1</v>
      </c>
      <c r="I1165" s="187"/>
      <c r="J1165" s="173"/>
    </row>
    <row r="1166" spans="1:17" ht="16.5" x14ac:dyDescent="0.2">
      <c r="A1166" s="183"/>
      <c r="B1166" s="184">
        <v>97</v>
      </c>
      <c r="C1166" s="175" t="s">
        <v>368</v>
      </c>
      <c r="D1166" s="175">
        <f>VLOOKUP(C1166,[6]Unités!A:B,2,FALSE)</f>
        <v>107</v>
      </c>
      <c r="E1166" s="186"/>
      <c r="F1166" s="175" t="s">
        <v>204</v>
      </c>
      <c r="G1166" s="188">
        <v>2</v>
      </c>
      <c r="I1166" s="187"/>
      <c r="J1166" s="173"/>
    </row>
    <row r="1167" spans="1:17" ht="16.5" x14ac:dyDescent="0.2">
      <c r="A1167" s="183"/>
      <c r="B1167" s="184">
        <v>97</v>
      </c>
      <c r="C1167" s="175" t="s">
        <v>368</v>
      </c>
      <c r="D1167" s="175">
        <f>VLOOKUP(C1167,[6]Unités!A:B,2,FALSE)</f>
        <v>107</v>
      </c>
      <c r="E1167" s="186"/>
      <c r="F1167" s="175" t="s">
        <v>205</v>
      </c>
      <c r="G1167" s="188">
        <v>3</v>
      </c>
      <c r="I1167" s="187"/>
      <c r="J1167" s="173"/>
    </row>
    <row r="1168" spans="1:17" ht="16.5" x14ac:dyDescent="0.2">
      <c r="A1168" s="183"/>
      <c r="B1168" s="184">
        <v>97</v>
      </c>
      <c r="C1168" s="175" t="s">
        <v>99</v>
      </c>
      <c r="D1168" s="175">
        <f>VLOOKUP(C1168,[6]Unités!A:B,2,FALSE)</f>
        <v>139</v>
      </c>
      <c r="E1168" s="186"/>
      <c r="F1168" s="175" t="s">
        <v>203</v>
      </c>
      <c r="G1168" s="188">
        <v>1</v>
      </c>
      <c r="I1168" s="187"/>
      <c r="J1168" s="173"/>
    </row>
    <row r="1169" spans="1:17" ht="16.5" x14ac:dyDescent="0.2">
      <c r="A1169" s="183"/>
      <c r="B1169" s="184">
        <v>97</v>
      </c>
      <c r="C1169" s="175" t="s">
        <v>99</v>
      </c>
      <c r="D1169" s="175">
        <f>VLOOKUP(C1169,[6]Unités!A:B,2,FALSE)</f>
        <v>139</v>
      </c>
      <c r="E1169" s="186"/>
      <c r="F1169" s="175" t="s">
        <v>204</v>
      </c>
      <c r="G1169" s="188">
        <v>2</v>
      </c>
      <c r="I1169" s="187"/>
      <c r="J1169" s="173"/>
    </row>
    <row r="1170" spans="1:17" ht="16.5" x14ac:dyDescent="0.2">
      <c r="A1170" s="183"/>
      <c r="B1170" s="184">
        <v>97</v>
      </c>
      <c r="C1170" s="175" t="s">
        <v>99</v>
      </c>
      <c r="D1170" s="175">
        <f>VLOOKUP(C1170,[6]Unités!A:B,2,FALSE)</f>
        <v>139</v>
      </c>
      <c r="E1170" s="186"/>
      <c r="F1170" s="175" t="s">
        <v>205</v>
      </c>
      <c r="G1170" s="188">
        <v>3</v>
      </c>
      <c r="I1170" s="187"/>
      <c r="J1170" s="173"/>
    </row>
    <row r="1171" spans="1:17" s="194" customFormat="1" ht="9.75" customHeight="1" x14ac:dyDescent="0.2">
      <c r="A1171" s="189"/>
      <c r="B1171" s="190"/>
      <c r="C1171" s="191"/>
      <c r="D1171" s="191"/>
      <c r="E1171" s="186"/>
      <c r="F1171" s="191"/>
      <c r="G1171" s="191"/>
      <c r="H1171" s="191"/>
      <c r="I1171" s="192"/>
      <c r="J1171" s="193"/>
      <c r="L1171" s="191"/>
      <c r="M1171" s="191"/>
      <c r="N1171" s="191"/>
      <c r="O1171" s="191"/>
      <c r="P1171" s="191"/>
      <c r="Q1171" s="191"/>
    </row>
    <row r="1172" spans="1:17" x14ac:dyDescent="0.2">
      <c r="A1172" s="183" t="s">
        <v>67</v>
      </c>
      <c r="B1172" s="184">
        <v>98</v>
      </c>
      <c r="C1172" s="175" t="s">
        <v>173</v>
      </c>
      <c r="D1172" s="175">
        <f>VLOOKUP(C1172,[6]Unités!A:B,2,FALSE)</f>
        <v>109</v>
      </c>
      <c r="E1172" s="186"/>
      <c r="F1172" s="175" t="s">
        <v>203</v>
      </c>
      <c r="G1172" s="188">
        <v>1</v>
      </c>
      <c r="I1172" s="187"/>
    </row>
    <row r="1173" spans="1:17" x14ac:dyDescent="0.2">
      <c r="A1173" s="183"/>
      <c r="B1173" s="184">
        <v>98</v>
      </c>
      <c r="C1173" s="185" t="s">
        <v>173</v>
      </c>
      <c r="D1173" s="175">
        <f>VLOOKUP(C1173,[6]Unités!A:B,2,FALSE)</f>
        <v>109</v>
      </c>
      <c r="E1173" s="186"/>
      <c r="F1173" s="175" t="s">
        <v>204</v>
      </c>
      <c r="G1173" s="188">
        <v>2</v>
      </c>
      <c r="I1173" s="187"/>
    </row>
    <row r="1174" spans="1:17" x14ac:dyDescent="0.2">
      <c r="A1174" s="183"/>
      <c r="B1174" s="184">
        <v>98</v>
      </c>
      <c r="C1174" s="185" t="s">
        <v>173</v>
      </c>
      <c r="D1174" s="175">
        <f>VLOOKUP(C1174,[6]Unités!A:B,2,FALSE)</f>
        <v>109</v>
      </c>
      <c r="E1174" s="186"/>
      <c r="F1174" s="175" t="s">
        <v>205</v>
      </c>
      <c r="G1174" s="188">
        <v>3</v>
      </c>
      <c r="I1174" s="187"/>
    </row>
    <row r="1175" spans="1:17" ht="16.5" x14ac:dyDescent="0.2">
      <c r="A1175" s="183"/>
      <c r="B1175" s="184">
        <v>98</v>
      </c>
      <c r="C1175" s="175" t="s">
        <v>340</v>
      </c>
      <c r="D1175" s="175">
        <f>VLOOKUP(C1175,[6]Unités!A:B,2,FALSE)</f>
        <v>663</v>
      </c>
      <c r="E1175" s="186"/>
      <c r="F1175" s="175" t="s">
        <v>217</v>
      </c>
      <c r="G1175" s="175">
        <v>4</v>
      </c>
      <c r="I1175" s="187"/>
      <c r="J1175" s="173"/>
    </row>
    <row r="1176" spans="1:17" ht="16.5" x14ac:dyDescent="0.2">
      <c r="A1176" s="183"/>
      <c r="B1176" s="184">
        <v>98</v>
      </c>
      <c r="C1176" s="175" t="s">
        <v>340</v>
      </c>
      <c r="D1176" s="175">
        <f>VLOOKUP(C1176,[6]Unités!A:B,2,FALSE)</f>
        <v>663</v>
      </c>
      <c r="E1176" s="186"/>
      <c r="F1176" s="175" t="s">
        <v>218</v>
      </c>
      <c r="G1176" s="175">
        <v>5</v>
      </c>
      <c r="I1176" s="187"/>
      <c r="J1176" s="173"/>
    </row>
    <row r="1177" spans="1:17" ht="16.5" x14ac:dyDescent="0.2">
      <c r="A1177" s="183"/>
      <c r="B1177" s="184">
        <v>98</v>
      </c>
      <c r="C1177" s="175" t="s">
        <v>340</v>
      </c>
      <c r="D1177" s="175">
        <f>VLOOKUP(C1177,[6]Unités!A:B,2,FALSE)</f>
        <v>663</v>
      </c>
      <c r="E1177" s="186"/>
      <c r="F1177" s="175" t="s">
        <v>219</v>
      </c>
      <c r="G1177" s="175">
        <v>6</v>
      </c>
      <c r="I1177" s="187"/>
      <c r="J1177" s="173"/>
    </row>
    <row r="1178" spans="1:17" ht="16.5" x14ac:dyDescent="0.2">
      <c r="A1178" s="183"/>
      <c r="B1178" s="184">
        <v>98</v>
      </c>
      <c r="C1178" s="175" t="s">
        <v>341</v>
      </c>
      <c r="D1178" s="175">
        <f>VLOOKUP(C1178,[6]Unités!A:B,2,FALSE)</f>
        <v>664</v>
      </c>
      <c r="E1178" s="186"/>
      <c r="F1178" s="175" t="s">
        <v>217</v>
      </c>
      <c r="G1178" s="175">
        <v>4</v>
      </c>
      <c r="I1178" s="187"/>
      <c r="J1178" s="173"/>
    </row>
    <row r="1179" spans="1:17" ht="16.5" x14ac:dyDescent="0.2">
      <c r="A1179" s="183"/>
      <c r="B1179" s="184">
        <v>98</v>
      </c>
      <c r="C1179" s="175" t="s">
        <v>341</v>
      </c>
      <c r="D1179" s="175">
        <f>VLOOKUP(C1179,[6]Unités!A:B,2,FALSE)</f>
        <v>664</v>
      </c>
      <c r="E1179" s="186"/>
      <c r="F1179" s="175" t="s">
        <v>218</v>
      </c>
      <c r="G1179" s="175">
        <v>5</v>
      </c>
      <c r="I1179" s="187"/>
      <c r="J1179" s="173"/>
    </row>
    <row r="1180" spans="1:17" ht="16.5" x14ac:dyDescent="0.2">
      <c r="A1180" s="183"/>
      <c r="B1180" s="184">
        <v>98</v>
      </c>
      <c r="C1180" s="175" t="s">
        <v>341</v>
      </c>
      <c r="D1180" s="175">
        <f>VLOOKUP(C1180,[6]Unités!A:B,2,FALSE)</f>
        <v>664</v>
      </c>
      <c r="E1180" s="186"/>
      <c r="F1180" s="175" t="s">
        <v>219</v>
      </c>
      <c r="G1180" s="175">
        <v>6</v>
      </c>
      <c r="I1180" s="187"/>
      <c r="J1180" s="173"/>
    </row>
    <row r="1181" spans="1:17" x14ac:dyDescent="0.2">
      <c r="A1181" s="183"/>
      <c r="B1181" s="184">
        <v>98</v>
      </c>
      <c r="C1181" s="175" t="s">
        <v>97</v>
      </c>
      <c r="D1181" s="175">
        <f>VLOOKUP(C1181,[6]Unités!A:B,2,FALSE)</f>
        <v>143</v>
      </c>
      <c r="E1181" s="186"/>
      <c r="F1181" s="175" t="s">
        <v>203</v>
      </c>
      <c r="G1181" s="188">
        <v>1</v>
      </c>
      <c r="I1181" s="187"/>
    </row>
    <row r="1182" spans="1:17" x14ac:dyDescent="0.2">
      <c r="A1182" s="183"/>
      <c r="B1182" s="184">
        <v>98</v>
      </c>
      <c r="C1182" s="175" t="s">
        <v>97</v>
      </c>
      <c r="D1182" s="175">
        <f>VLOOKUP(C1182,[6]Unités!A:B,2,FALSE)</f>
        <v>143</v>
      </c>
      <c r="E1182" s="186"/>
      <c r="F1182" s="175" t="s">
        <v>204</v>
      </c>
      <c r="G1182" s="188">
        <v>2</v>
      </c>
      <c r="I1182" s="187"/>
    </row>
    <row r="1183" spans="1:17" x14ac:dyDescent="0.2">
      <c r="A1183" s="183"/>
      <c r="B1183" s="184">
        <v>98</v>
      </c>
      <c r="C1183" s="175" t="s">
        <v>97</v>
      </c>
      <c r="D1183" s="175">
        <f>VLOOKUP(C1183,[6]Unités!A:B,2,FALSE)</f>
        <v>143</v>
      </c>
      <c r="E1183" s="186"/>
      <c r="F1183" s="175" t="s">
        <v>205</v>
      </c>
      <c r="G1183" s="188">
        <v>3</v>
      </c>
      <c r="I1183" s="187"/>
    </row>
    <row r="1184" spans="1:17" x14ac:dyDescent="0.2">
      <c r="A1184" s="183"/>
      <c r="B1184" s="184">
        <v>98</v>
      </c>
      <c r="C1184" s="175" t="s">
        <v>98</v>
      </c>
      <c r="D1184" s="175">
        <f>VLOOKUP(C1184,[6]Unités!A:B,2,FALSE)</f>
        <v>128</v>
      </c>
      <c r="E1184" s="186"/>
      <c r="F1184" s="175" t="s">
        <v>203</v>
      </c>
      <c r="G1184" s="188">
        <v>1</v>
      </c>
      <c r="I1184" s="187"/>
    </row>
    <row r="1185" spans="1:17" x14ac:dyDescent="0.2">
      <c r="A1185" s="183"/>
      <c r="B1185" s="184">
        <v>98</v>
      </c>
      <c r="C1185" s="175" t="s">
        <v>98</v>
      </c>
      <c r="D1185" s="175">
        <f>VLOOKUP(C1185,[6]Unités!A:B,2,FALSE)</f>
        <v>128</v>
      </c>
      <c r="E1185" s="186"/>
      <c r="F1185" s="175" t="s">
        <v>204</v>
      </c>
      <c r="G1185" s="188">
        <v>2</v>
      </c>
      <c r="I1185" s="187"/>
    </row>
    <row r="1186" spans="1:17" x14ac:dyDescent="0.2">
      <c r="A1186" s="183"/>
      <c r="B1186" s="184">
        <v>98</v>
      </c>
      <c r="C1186" s="175" t="s">
        <v>98</v>
      </c>
      <c r="D1186" s="175">
        <f>VLOOKUP(C1186,[6]Unités!A:B,2,FALSE)</f>
        <v>128</v>
      </c>
      <c r="E1186" s="186"/>
      <c r="F1186" s="175" t="s">
        <v>205</v>
      </c>
      <c r="G1186" s="188">
        <v>3</v>
      </c>
      <c r="I1186" s="187"/>
    </row>
    <row r="1187" spans="1:17" ht="16.5" x14ac:dyDescent="0.2">
      <c r="A1187" s="183"/>
      <c r="B1187" s="184">
        <v>98</v>
      </c>
      <c r="C1187" s="175" t="s">
        <v>170</v>
      </c>
      <c r="D1187" s="175">
        <f>VLOOKUP(C1187,[6]Unités!A:B,2,FALSE)</f>
        <v>105</v>
      </c>
      <c r="E1187" s="186"/>
      <c r="F1187" s="175" t="s">
        <v>203</v>
      </c>
      <c r="G1187" s="188">
        <v>1</v>
      </c>
      <c r="I1187" s="187"/>
      <c r="J1187" s="173"/>
    </row>
    <row r="1188" spans="1:17" ht="16.5" x14ac:dyDescent="0.2">
      <c r="A1188" s="183"/>
      <c r="B1188" s="184">
        <v>98</v>
      </c>
      <c r="C1188" s="175" t="s">
        <v>170</v>
      </c>
      <c r="D1188" s="175">
        <f>VLOOKUP(C1188,[6]Unités!A:B,2,FALSE)</f>
        <v>105</v>
      </c>
      <c r="E1188" s="186"/>
      <c r="F1188" s="175" t="s">
        <v>204</v>
      </c>
      <c r="G1188" s="188">
        <v>2</v>
      </c>
      <c r="I1188" s="187"/>
      <c r="J1188" s="173"/>
    </row>
    <row r="1189" spans="1:17" ht="16.5" x14ac:dyDescent="0.2">
      <c r="A1189" s="183"/>
      <c r="B1189" s="184">
        <v>98</v>
      </c>
      <c r="C1189" s="175" t="s">
        <v>170</v>
      </c>
      <c r="D1189" s="175">
        <f>VLOOKUP(C1189,[6]Unités!A:B,2,FALSE)</f>
        <v>105</v>
      </c>
      <c r="E1189" s="186"/>
      <c r="F1189" s="175" t="s">
        <v>205</v>
      </c>
      <c r="G1189" s="188">
        <v>3</v>
      </c>
      <c r="I1189" s="187"/>
      <c r="J1189" s="173"/>
    </row>
    <row r="1190" spans="1:17" x14ac:dyDescent="0.2">
      <c r="A1190" s="183"/>
      <c r="B1190" s="184">
        <v>98</v>
      </c>
      <c r="C1190" s="175" t="s">
        <v>99</v>
      </c>
      <c r="D1190" s="175">
        <f>VLOOKUP(C1190,[6]Unités!A:B,2,FALSE)</f>
        <v>139</v>
      </c>
      <c r="E1190" s="186"/>
      <c r="F1190" s="175" t="s">
        <v>203</v>
      </c>
      <c r="G1190" s="188">
        <v>1</v>
      </c>
      <c r="I1190" s="187"/>
    </row>
    <row r="1191" spans="1:17" x14ac:dyDescent="0.2">
      <c r="A1191" s="183"/>
      <c r="B1191" s="184">
        <v>98</v>
      </c>
      <c r="C1191" s="175" t="s">
        <v>99</v>
      </c>
      <c r="D1191" s="175">
        <f>VLOOKUP(C1191,[6]Unités!A:B,2,FALSE)</f>
        <v>139</v>
      </c>
      <c r="E1191" s="186"/>
      <c r="F1191" s="175" t="s">
        <v>204</v>
      </c>
      <c r="G1191" s="188">
        <v>2</v>
      </c>
      <c r="I1191" s="187"/>
    </row>
    <row r="1192" spans="1:17" x14ac:dyDescent="0.2">
      <c r="A1192" s="183"/>
      <c r="B1192" s="184">
        <v>98</v>
      </c>
      <c r="C1192" s="175" t="s">
        <v>99</v>
      </c>
      <c r="D1192" s="175">
        <f>VLOOKUP(C1192,[6]Unités!A:B,2,FALSE)</f>
        <v>139</v>
      </c>
      <c r="E1192" s="186"/>
      <c r="F1192" s="175" t="s">
        <v>205</v>
      </c>
      <c r="G1192" s="188">
        <v>3</v>
      </c>
      <c r="I1192" s="187"/>
    </row>
    <row r="1193" spans="1:17" s="194" customFormat="1" ht="9.75" customHeight="1" x14ac:dyDescent="0.2">
      <c r="A1193" s="189"/>
      <c r="B1193" s="190"/>
      <c r="C1193" s="191"/>
      <c r="D1193" s="191"/>
      <c r="E1193" s="186"/>
      <c r="F1193" s="191"/>
      <c r="G1193" s="191"/>
      <c r="H1193" s="191"/>
      <c r="I1193" s="192"/>
      <c r="J1193" s="193"/>
      <c r="L1193" s="191"/>
      <c r="M1193" s="191"/>
      <c r="N1193" s="191"/>
      <c r="O1193" s="191"/>
      <c r="P1193" s="191"/>
      <c r="Q1193" s="191"/>
    </row>
    <row r="1194" spans="1:17" x14ac:dyDescent="0.2">
      <c r="A1194" s="183" t="s">
        <v>68</v>
      </c>
      <c r="B1194" s="184">
        <v>99</v>
      </c>
      <c r="C1194" s="175" t="s">
        <v>173</v>
      </c>
      <c r="D1194" s="175">
        <f>VLOOKUP(C1194,[6]Unités!A:B,2,FALSE)</f>
        <v>109</v>
      </c>
      <c r="E1194" s="186"/>
      <c r="F1194" s="175" t="s">
        <v>203</v>
      </c>
      <c r="G1194" s="188">
        <v>1</v>
      </c>
      <c r="I1194" s="187"/>
    </row>
    <row r="1195" spans="1:17" x14ac:dyDescent="0.2">
      <c r="A1195" s="183"/>
      <c r="B1195" s="184">
        <v>99</v>
      </c>
      <c r="C1195" s="185" t="s">
        <v>173</v>
      </c>
      <c r="D1195" s="175">
        <f>VLOOKUP(C1195,[6]Unités!A:B,2,FALSE)</f>
        <v>109</v>
      </c>
      <c r="E1195" s="186"/>
      <c r="F1195" s="175" t="s">
        <v>204</v>
      </c>
      <c r="G1195" s="188">
        <v>2</v>
      </c>
      <c r="I1195" s="187"/>
    </row>
    <row r="1196" spans="1:17" x14ac:dyDescent="0.2">
      <c r="A1196" s="183"/>
      <c r="B1196" s="184">
        <v>99</v>
      </c>
      <c r="C1196" s="185" t="s">
        <v>173</v>
      </c>
      <c r="D1196" s="175">
        <f>VLOOKUP(C1196,[6]Unités!A:B,2,FALSE)</f>
        <v>109</v>
      </c>
      <c r="E1196" s="186"/>
      <c r="F1196" s="175" t="s">
        <v>205</v>
      </c>
      <c r="G1196" s="188">
        <v>3</v>
      </c>
      <c r="I1196" s="187"/>
    </row>
    <row r="1197" spans="1:17" ht="16.5" x14ac:dyDescent="0.2">
      <c r="A1197" s="183"/>
      <c r="B1197" s="184">
        <v>99</v>
      </c>
      <c r="C1197" s="175" t="s">
        <v>340</v>
      </c>
      <c r="D1197" s="175">
        <f>VLOOKUP(C1197,[6]Unités!A:B,2,FALSE)</f>
        <v>663</v>
      </c>
      <c r="E1197" s="186"/>
      <c r="F1197" s="175" t="s">
        <v>217</v>
      </c>
      <c r="G1197" s="175">
        <v>4</v>
      </c>
      <c r="I1197" s="187"/>
      <c r="J1197" s="173"/>
    </row>
    <row r="1198" spans="1:17" ht="16.5" x14ac:dyDescent="0.2">
      <c r="A1198" s="183"/>
      <c r="B1198" s="184">
        <v>99</v>
      </c>
      <c r="C1198" s="175" t="s">
        <v>340</v>
      </c>
      <c r="D1198" s="175">
        <f>VLOOKUP(C1198,[6]Unités!A:B,2,FALSE)</f>
        <v>663</v>
      </c>
      <c r="E1198" s="186"/>
      <c r="F1198" s="175" t="s">
        <v>218</v>
      </c>
      <c r="G1198" s="175">
        <v>5</v>
      </c>
      <c r="I1198" s="187"/>
      <c r="J1198" s="173"/>
    </row>
    <row r="1199" spans="1:17" ht="16.5" x14ac:dyDescent="0.2">
      <c r="A1199" s="183"/>
      <c r="B1199" s="184">
        <v>99</v>
      </c>
      <c r="C1199" s="175" t="s">
        <v>340</v>
      </c>
      <c r="D1199" s="175">
        <f>VLOOKUP(C1199,[6]Unités!A:B,2,FALSE)</f>
        <v>663</v>
      </c>
      <c r="E1199" s="186"/>
      <c r="F1199" s="175" t="s">
        <v>219</v>
      </c>
      <c r="G1199" s="175">
        <v>6</v>
      </c>
      <c r="I1199" s="187"/>
      <c r="J1199" s="173"/>
    </row>
    <row r="1200" spans="1:17" ht="16.5" x14ac:dyDescent="0.2">
      <c r="A1200" s="183"/>
      <c r="B1200" s="184">
        <v>99</v>
      </c>
      <c r="C1200" s="175" t="s">
        <v>341</v>
      </c>
      <c r="D1200" s="175">
        <f>VLOOKUP(C1200,[6]Unités!A:B,2,FALSE)</f>
        <v>664</v>
      </c>
      <c r="E1200" s="186"/>
      <c r="F1200" s="175" t="s">
        <v>217</v>
      </c>
      <c r="G1200" s="175">
        <v>4</v>
      </c>
      <c r="I1200" s="187"/>
      <c r="J1200" s="173"/>
    </row>
    <row r="1201" spans="1:17" ht="16.5" x14ac:dyDescent="0.2">
      <c r="A1201" s="183"/>
      <c r="B1201" s="184">
        <v>99</v>
      </c>
      <c r="C1201" s="175" t="s">
        <v>341</v>
      </c>
      <c r="D1201" s="175">
        <f>VLOOKUP(C1201,[6]Unités!A:B,2,FALSE)</f>
        <v>664</v>
      </c>
      <c r="E1201" s="186"/>
      <c r="F1201" s="175" t="s">
        <v>218</v>
      </c>
      <c r="G1201" s="175">
        <v>5</v>
      </c>
      <c r="I1201" s="187"/>
      <c r="J1201" s="173"/>
    </row>
    <row r="1202" spans="1:17" ht="16.5" x14ac:dyDescent="0.2">
      <c r="A1202" s="183"/>
      <c r="B1202" s="184">
        <v>99</v>
      </c>
      <c r="C1202" s="175" t="s">
        <v>341</v>
      </c>
      <c r="D1202" s="175">
        <f>VLOOKUP(C1202,[6]Unités!A:B,2,FALSE)</f>
        <v>664</v>
      </c>
      <c r="E1202" s="186"/>
      <c r="F1202" s="175" t="s">
        <v>219</v>
      </c>
      <c r="G1202" s="175">
        <v>6</v>
      </c>
      <c r="I1202" s="187"/>
      <c r="J1202" s="173"/>
    </row>
    <row r="1203" spans="1:17" x14ac:dyDescent="0.2">
      <c r="A1203" s="183"/>
      <c r="B1203" s="184">
        <v>99</v>
      </c>
      <c r="C1203" s="175" t="s">
        <v>97</v>
      </c>
      <c r="D1203" s="175">
        <f>VLOOKUP(C1203,[6]Unités!A:B,2,FALSE)</f>
        <v>143</v>
      </c>
      <c r="E1203" s="186"/>
      <c r="F1203" s="175" t="s">
        <v>203</v>
      </c>
      <c r="G1203" s="188">
        <v>1</v>
      </c>
      <c r="I1203" s="187"/>
    </row>
    <row r="1204" spans="1:17" x14ac:dyDescent="0.2">
      <c r="A1204" s="183"/>
      <c r="B1204" s="184">
        <v>99</v>
      </c>
      <c r="C1204" s="175" t="s">
        <v>97</v>
      </c>
      <c r="D1204" s="175">
        <f>VLOOKUP(C1204,[6]Unités!A:B,2,FALSE)</f>
        <v>143</v>
      </c>
      <c r="E1204" s="186"/>
      <c r="F1204" s="175" t="s">
        <v>204</v>
      </c>
      <c r="G1204" s="188">
        <v>2</v>
      </c>
      <c r="I1204" s="187"/>
    </row>
    <row r="1205" spans="1:17" x14ac:dyDescent="0.2">
      <c r="A1205" s="183"/>
      <c r="B1205" s="184">
        <v>99</v>
      </c>
      <c r="C1205" s="175" t="s">
        <v>97</v>
      </c>
      <c r="D1205" s="175">
        <f>VLOOKUP(C1205,[6]Unités!A:B,2,FALSE)</f>
        <v>143</v>
      </c>
      <c r="E1205" s="186"/>
      <c r="F1205" s="175" t="s">
        <v>205</v>
      </c>
      <c r="G1205" s="188">
        <v>3</v>
      </c>
      <c r="I1205" s="187"/>
    </row>
    <row r="1206" spans="1:17" x14ac:dyDescent="0.2">
      <c r="A1206" s="183"/>
      <c r="B1206" s="184">
        <v>99</v>
      </c>
      <c r="C1206" s="175" t="s">
        <v>98</v>
      </c>
      <c r="D1206" s="175">
        <f>VLOOKUP(C1206,[6]Unités!A:B,2,FALSE)</f>
        <v>128</v>
      </c>
      <c r="E1206" s="186"/>
      <c r="F1206" s="175" t="s">
        <v>203</v>
      </c>
      <c r="G1206" s="188">
        <v>1</v>
      </c>
      <c r="I1206" s="187"/>
    </row>
    <row r="1207" spans="1:17" x14ac:dyDescent="0.2">
      <c r="A1207" s="183"/>
      <c r="B1207" s="184">
        <v>99</v>
      </c>
      <c r="C1207" s="175" t="s">
        <v>98</v>
      </c>
      <c r="D1207" s="175">
        <f>VLOOKUP(C1207,[6]Unités!A:B,2,FALSE)</f>
        <v>128</v>
      </c>
      <c r="E1207" s="186"/>
      <c r="F1207" s="175" t="s">
        <v>204</v>
      </c>
      <c r="G1207" s="188">
        <v>2</v>
      </c>
      <c r="I1207" s="187"/>
    </row>
    <row r="1208" spans="1:17" x14ac:dyDescent="0.2">
      <c r="A1208" s="183"/>
      <c r="B1208" s="184">
        <v>99</v>
      </c>
      <c r="C1208" s="175" t="s">
        <v>98</v>
      </c>
      <c r="D1208" s="175">
        <f>VLOOKUP(C1208,[6]Unités!A:B,2,FALSE)</f>
        <v>128</v>
      </c>
      <c r="E1208" s="186"/>
      <c r="F1208" s="175" t="s">
        <v>205</v>
      </c>
      <c r="G1208" s="188">
        <v>3</v>
      </c>
      <c r="I1208" s="187"/>
    </row>
    <row r="1209" spans="1:17" ht="16.5" x14ac:dyDescent="0.2">
      <c r="A1209" s="183"/>
      <c r="B1209" s="184">
        <v>99</v>
      </c>
      <c r="C1209" s="175" t="s">
        <v>170</v>
      </c>
      <c r="D1209" s="175">
        <f>VLOOKUP(C1209,[6]Unités!A:B,2,FALSE)</f>
        <v>105</v>
      </c>
      <c r="E1209" s="186"/>
      <c r="F1209" s="175" t="s">
        <v>203</v>
      </c>
      <c r="G1209" s="188">
        <v>1</v>
      </c>
      <c r="I1209" s="187"/>
      <c r="J1209" s="173"/>
    </row>
    <row r="1210" spans="1:17" ht="16.5" x14ac:dyDescent="0.2">
      <c r="A1210" s="183"/>
      <c r="B1210" s="184">
        <v>99</v>
      </c>
      <c r="C1210" s="175" t="s">
        <v>170</v>
      </c>
      <c r="D1210" s="175">
        <f>VLOOKUP(C1210,[6]Unités!A:B,2,FALSE)</f>
        <v>105</v>
      </c>
      <c r="E1210" s="186"/>
      <c r="F1210" s="175" t="s">
        <v>204</v>
      </c>
      <c r="G1210" s="188">
        <v>2</v>
      </c>
      <c r="I1210" s="187"/>
      <c r="J1210" s="173"/>
    </row>
    <row r="1211" spans="1:17" ht="16.5" x14ac:dyDescent="0.2">
      <c r="A1211" s="183"/>
      <c r="B1211" s="184">
        <v>99</v>
      </c>
      <c r="C1211" s="175" t="s">
        <v>170</v>
      </c>
      <c r="D1211" s="175">
        <f>VLOOKUP(C1211,[6]Unités!A:B,2,FALSE)</f>
        <v>105</v>
      </c>
      <c r="E1211" s="186"/>
      <c r="F1211" s="175" t="s">
        <v>205</v>
      </c>
      <c r="G1211" s="188">
        <v>3</v>
      </c>
      <c r="I1211" s="187"/>
      <c r="J1211" s="173"/>
    </row>
    <row r="1212" spans="1:17" x14ac:dyDescent="0.2">
      <c r="A1212" s="183"/>
      <c r="B1212" s="184">
        <v>99</v>
      </c>
      <c r="C1212" s="175" t="s">
        <v>99</v>
      </c>
      <c r="D1212" s="175">
        <f>VLOOKUP(C1212,[6]Unités!A:B,2,FALSE)</f>
        <v>139</v>
      </c>
      <c r="E1212" s="186"/>
      <c r="F1212" s="175" t="s">
        <v>203</v>
      </c>
      <c r="G1212" s="188">
        <v>1</v>
      </c>
      <c r="I1212" s="187"/>
    </row>
    <row r="1213" spans="1:17" x14ac:dyDescent="0.2">
      <c r="A1213" s="183"/>
      <c r="B1213" s="184">
        <v>99</v>
      </c>
      <c r="C1213" s="175" t="s">
        <v>99</v>
      </c>
      <c r="D1213" s="175">
        <f>VLOOKUP(C1213,[6]Unités!A:B,2,FALSE)</f>
        <v>139</v>
      </c>
      <c r="E1213" s="186"/>
      <c r="F1213" s="175" t="s">
        <v>204</v>
      </c>
      <c r="G1213" s="188">
        <v>2</v>
      </c>
      <c r="I1213" s="187"/>
    </row>
    <row r="1214" spans="1:17" x14ac:dyDescent="0.2">
      <c r="A1214" s="183"/>
      <c r="B1214" s="184">
        <v>99</v>
      </c>
      <c r="C1214" s="175" t="s">
        <v>99</v>
      </c>
      <c r="D1214" s="175">
        <f>VLOOKUP(C1214,[6]Unités!A:B,2,FALSE)</f>
        <v>139</v>
      </c>
      <c r="E1214" s="186"/>
      <c r="F1214" s="175" t="s">
        <v>205</v>
      </c>
      <c r="G1214" s="188">
        <v>3</v>
      </c>
      <c r="I1214" s="187"/>
    </row>
    <row r="1215" spans="1:17" s="194" customFormat="1" ht="9.75" customHeight="1" x14ac:dyDescent="0.2">
      <c r="A1215" s="189"/>
      <c r="B1215" s="190"/>
      <c r="C1215" s="191"/>
      <c r="D1215" s="191"/>
      <c r="E1215" s="186"/>
      <c r="F1215" s="191"/>
      <c r="G1215" s="191"/>
      <c r="H1215" s="191"/>
      <c r="I1215" s="192"/>
      <c r="J1215" s="193"/>
      <c r="L1215" s="191"/>
      <c r="M1215" s="191"/>
      <c r="N1215" s="191"/>
      <c r="O1215" s="191"/>
      <c r="P1215" s="191"/>
      <c r="Q1215" s="191"/>
    </row>
    <row r="1216" spans="1:17" ht="16.5" x14ac:dyDescent="0.2">
      <c r="A1216" s="183" t="s">
        <v>69</v>
      </c>
      <c r="B1216" s="184">
        <v>100</v>
      </c>
      <c r="C1216" s="175" t="s">
        <v>173</v>
      </c>
      <c r="D1216" s="175">
        <f>VLOOKUP(C1216,[6]Unités!A:B,2,FALSE)</f>
        <v>109</v>
      </c>
      <c r="E1216" s="186"/>
      <c r="F1216" s="175" t="s">
        <v>203</v>
      </c>
      <c r="G1216" s="188">
        <v>1</v>
      </c>
      <c r="I1216" s="187"/>
      <c r="J1216" s="173"/>
    </row>
    <row r="1217" spans="1:10" ht="16.5" x14ac:dyDescent="0.2">
      <c r="A1217" s="183"/>
      <c r="B1217" s="184">
        <v>100</v>
      </c>
      <c r="C1217" s="185" t="s">
        <v>173</v>
      </c>
      <c r="D1217" s="175">
        <f>VLOOKUP(C1217,[6]Unités!A:B,2,FALSE)</f>
        <v>109</v>
      </c>
      <c r="E1217" s="186"/>
      <c r="F1217" s="175" t="s">
        <v>204</v>
      </c>
      <c r="G1217" s="188">
        <v>2</v>
      </c>
      <c r="I1217" s="187"/>
      <c r="J1217" s="173"/>
    </row>
    <row r="1218" spans="1:10" ht="16.5" x14ac:dyDescent="0.2">
      <c r="A1218" s="183"/>
      <c r="B1218" s="184">
        <v>100</v>
      </c>
      <c r="C1218" s="185" t="s">
        <v>173</v>
      </c>
      <c r="D1218" s="175">
        <f>VLOOKUP(C1218,[6]Unités!A:B,2,FALSE)</f>
        <v>109</v>
      </c>
      <c r="E1218" s="186"/>
      <c r="F1218" s="175" t="s">
        <v>205</v>
      </c>
      <c r="G1218" s="188">
        <v>3</v>
      </c>
      <c r="I1218" s="187"/>
      <c r="J1218" s="173"/>
    </row>
    <row r="1219" spans="1:10" x14ac:dyDescent="0.2">
      <c r="A1219" s="183"/>
      <c r="B1219" s="184">
        <v>100</v>
      </c>
      <c r="C1219" s="175" t="s">
        <v>78</v>
      </c>
      <c r="D1219" s="175">
        <f>VLOOKUP(C1219,[6]Unités!A:B,2,FALSE)</f>
        <v>147</v>
      </c>
      <c r="E1219" s="196"/>
      <c r="F1219" s="175" t="s">
        <v>203</v>
      </c>
      <c r="G1219" s="188">
        <v>1</v>
      </c>
      <c r="I1219" s="187"/>
    </row>
    <row r="1220" spans="1:10" x14ac:dyDescent="0.2">
      <c r="A1220" s="183"/>
      <c r="B1220" s="184">
        <v>100</v>
      </c>
      <c r="C1220" s="175" t="s">
        <v>78</v>
      </c>
      <c r="D1220" s="175">
        <f>VLOOKUP(C1220,[6]Unités!A:B,2,FALSE)</f>
        <v>147</v>
      </c>
      <c r="E1220" s="196"/>
      <c r="F1220" s="175" t="s">
        <v>204</v>
      </c>
      <c r="G1220" s="188">
        <v>2</v>
      </c>
      <c r="I1220" s="187"/>
    </row>
    <row r="1221" spans="1:10" x14ac:dyDescent="0.2">
      <c r="A1221" s="183"/>
      <c r="B1221" s="184">
        <v>100</v>
      </c>
      <c r="C1221" s="175" t="s">
        <v>78</v>
      </c>
      <c r="D1221" s="175">
        <f>VLOOKUP(C1221,[6]Unités!A:B,2,FALSE)</f>
        <v>147</v>
      </c>
      <c r="E1221" s="196"/>
      <c r="F1221" s="175" t="s">
        <v>205</v>
      </c>
      <c r="G1221" s="188">
        <v>3</v>
      </c>
      <c r="I1221" s="187"/>
    </row>
    <row r="1222" spans="1:10" ht="16.5" x14ac:dyDescent="0.2">
      <c r="A1222" s="183"/>
      <c r="B1222" s="184">
        <v>100</v>
      </c>
      <c r="C1222" s="175" t="s">
        <v>151</v>
      </c>
      <c r="D1222" s="175">
        <f>VLOOKUP(C1222,[6]Unités!A:B,2,FALSE)</f>
        <v>136</v>
      </c>
      <c r="E1222" s="186"/>
      <c r="F1222" s="175" t="s">
        <v>105</v>
      </c>
      <c r="G1222" s="175">
        <v>0</v>
      </c>
      <c r="I1222" s="187"/>
      <c r="J1222" s="173"/>
    </row>
    <row r="1223" spans="1:10" ht="16.5" x14ac:dyDescent="0.2">
      <c r="A1223" s="183"/>
      <c r="B1223" s="184">
        <v>100</v>
      </c>
      <c r="C1223" s="175" t="s">
        <v>150</v>
      </c>
      <c r="D1223" s="175">
        <f>VLOOKUP(C1223,[6]Unités!A:B,2,FALSE)</f>
        <v>138</v>
      </c>
      <c r="E1223" s="186"/>
      <c r="F1223" s="175" t="s">
        <v>105</v>
      </c>
      <c r="G1223" s="175">
        <v>0</v>
      </c>
      <c r="I1223" s="187"/>
      <c r="J1223" s="173"/>
    </row>
    <row r="1224" spans="1:10" ht="16.5" x14ac:dyDescent="0.2">
      <c r="A1224" s="183"/>
      <c r="B1224" s="184">
        <v>100</v>
      </c>
      <c r="C1224" s="175" t="s">
        <v>152</v>
      </c>
      <c r="D1224" s="175">
        <f>VLOOKUP(C1224,[6]Unités!A:B,2,FALSE)</f>
        <v>135</v>
      </c>
      <c r="E1224" s="186"/>
      <c r="F1224" s="175" t="s">
        <v>105</v>
      </c>
      <c r="G1224" s="175">
        <v>0</v>
      </c>
      <c r="I1224" s="187"/>
      <c r="J1224" s="173"/>
    </row>
    <row r="1225" spans="1:10" ht="16.5" x14ac:dyDescent="0.2">
      <c r="A1225" s="183"/>
      <c r="B1225" s="184">
        <v>100</v>
      </c>
      <c r="C1225" s="175" t="s">
        <v>340</v>
      </c>
      <c r="D1225" s="175">
        <f>VLOOKUP(C1225,[6]Unités!A:B,2,FALSE)</f>
        <v>663</v>
      </c>
      <c r="E1225" s="186"/>
      <c r="F1225" s="175" t="s">
        <v>217</v>
      </c>
      <c r="G1225" s="175">
        <v>4</v>
      </c>
      <c r="I1225" s="187"/>
      <c r="J1225" s="173"/>
    </row>
    <row r="1226" spans="1:10" ht="16.5" x14ac:dyDescent="0.2">
      <c r="A1226" s="183"/>
      <c r="B1226" s="184">
        <v>100</v>
      </c>
      <c r="C1226" s="175" t="s">
        <v>340</v>
      </c>
      <c r="D1226" s="175">
        <f>VLOOKUP(C1226,[6]Unités!A:B,2,FALSE)</f>
        <v>663</v>
      </c>
      <c r="E1226" s="186"/>
      <c r="F1226" s="175" t="s">
        <v>218</v>
      </c>
      <c r="G1226" s="175">
        <v>5</v>
      </c>
      <c r="I1226" s="187"/>
      <c r="J1226" s="173"/>
    </row>
    <row r="1227" spans="1:10" ht="16.5" x14ac:dyDescent="0.2">
      <c r="A1227" s="183"/>
      <c r="B1227" s="184">
        <v>100</v>
      </c>
      <c r="C1227" s="175" t="s">
        <v>340</v>
      </c>
      <c r="D1227" s="175">
        <f>VLOOKUP(C1227,[6]Unités!A:B,2,FALSE)</f>
        <v>663</v>
      </c>
      <c r="E1227" s="186"/>
      <c r="F1227" s="175" t="s">
        <v>219</v>
      </c>
      <c r="G1227" s="175">
        <v>6</v>
      </c>
      <c r="I1227" s="187"/>
      <c r="J1227" s="173"/>
    </row>
    <row r="1228" spans="1:10" ht="16.5" x14ac:dyDescent="0.2">
      <c r="A1228" s="183"/>
      <c r="B1228" s="184">
        <v>100</v>
      </c>
      <c r="C1228" s="175" t="s">
        <v>341</v>
      </c>
      <c r="D1228" s="175">
        <f>VLOOKUP(C1228,[6]Unités!A:B,2,FALSE)</f>
        <v>664</v>
      </c>
      <c r="E1228" s="186"/>
      <c r="F1228" s="175" t="s">
        <v>217</v>
      </c>
      <c r="G1228" s="175">
        <v>4</v>
      </c>
      <c r="I1228" s="187"/>
      <c r="J1228" s="173"/>
    </row>
    <row r="1229" spans="1:10" ht="16.5" x14ac:dyDescent="0.2">
      <c r="A1229" s="183"/>
      <c r="B1229" s="184">
        <v>100</v>
      </c>
      <c r="C1229" s="175" t="s">
        <v>341</v>
      </c>
      <c r="D1229" s="175">
        <f>VLOOKUP(C1229,[6]Unités!A:B,2,FALSE)</f>
        <v>664</v>
      </c>
      <c r="E1229" s="186"/>
      <c r="F1229" s="175" t="s">
        <v>218</v>
      </c>
      <c r="G1229" s="175">
        <v>5</v>
      </c>
      <c r="I1229" s="187"/>
      <c r="J1229" s="173"/>
    </row>
    <row r="1230" spans="1:10" ht="16.5" x14ac:dyDescent="0.2">
      <c r="A1230" s="183"/>
      <c r="B1230" s="184">
        <v>100</v>
      </c>
      <c r="C1230" s="175" t="s">
        <v>341</v>
      </c>
      <c r="D1230" s="175">
        <f>VLOOKUP(C1230,[6]Unités!A:B,2,FALSE)</f>
        <v>664</v>
      </c>
      <c r="E1230" s="186"/>
      <c r="F1230" s="175" t="s">
        <v>219</v>
      </c>
      <c r="G1230" s="175">
        <v>6</v>
      </c>
      <c r="I1230" s="187"/>
      <c r="J1230" s="173"/>
    </row>
    <row r="1231" spans="1:10" x14ac:dyDescent="0.2">
      <c r="A1231" s="183"/>
      <c r="B1231" s="184">
        <v>100</v>
      </c>
      <c r="C1231" s="175" t="s">
        <v>97</v>
      </c>
      <c r="D1231" s="175">
        <f>VLOOKUP(C1231,[6]Unités!A:B,2,FALSE)</f>
        <v>143</v>
      </c>
      <c r="E1231" s="186"/>
      <c r="F1231" s="175" t="s">
        <v>203</v>
      </c>
      <c r="G1231" s="188">
        <v>1</v>
      </c>
      <c r="I1231" s="187"/>
    </row>
    <row r="1232" spans="1:10" x14ac:dyDescent="0.2">
      <c r="A1232" s="183"/>
      <c r="B1232" s="184">
        <v>100</v>
      </c>
      <c r="C1232" s="175" t="s">
        <v>97</v>
      </c>
      <c r="D1232" s="175">
        <f>VLOOKUP(C1232,[6]Unités!A:B,2,FALSE)</f>
        <v>143</v>
      </c>
      <c r="E1232" s="186"/>
      <c r="F1232" s="175" t="s">
        <v>204</v>
      </c>
      <c r="G1232" s="188">
        <v>2</v>
      </c>
      <c r="I1232" s="187"/>
    </row>
    <row r="1233" spans="1:17" x14ac:dyDescent="0.2">
      <c r="A1233" s="183"/>
      <c r="B1233" s="184">
        <v>100</v>
      </c>
      <c r="C1233" s="175" t="s">
        <v>97</v>
      </c>
      <c r="D1233" s="175">
        <f>VLOOKUP(C1233,[6]Unités!A:B,2,FALSE)</f>
        <v>143</v>
      </c>
      <c r="E1233" s="186"/>
      <c r="F1233" s="175" t="s">
        <v>205</v>
      </c>
      <c r="G1233" s="188">
        <v>3</v>
      </c>
      <c r="I1233" s="187"/>
    </row>
    <row r="1234" spans="1:17" x14ac:dyDescent="0.2">
      <c r="A1234" s="183"/>
      <c r="B1234" s="184">
        <v>100</v>
      </c>
      <c r="C1234" s="175" t="s">
        <v>98</v>
      </c>
      <c r="D1234" s="175">
        <f>VLOOKUP(C1234,[6]Unités!A:B,2,FALSE)</f>
        <v>128</v>
      </c>
      <c r="E1234" s="186"/>
      <c r="F1234" s="175" t="s">
        <v>203</v>
      </c>
      <c r="G1234" s="188">
        <v>1</v>
      </c>
      <c r="I1234" s="187"/>
    </row>
    <row r="1235" spans="1:17" x14ac:dyDescent="0.2">
      <c r="A1235" s="183"/>
      <c r="B1235" s="184">
        <v>100</v>
      </c>
      <c r="C1235" s="175" t="s">
        <v>98</v>
      </c>
      <c r="D1235" s="175">
        <f>VLOOKUP(C1235,[6]Unités!A:B,2,FALSE)</f>
        <v>128</v>
      </c>
      <c r="E1235" s="186"/>
      <c r="F1235" s="175" t="s">
        <v>204</v>
      </c>
      <c r="G1235" s="188">
        <v>2</v>
      </c>
      <c r="I1235" s="187"/>
    </row>
    <row r="1236" spans="1:17" x14ac:dyDescent="0.2">
      <c r="A1236" s="183"/>
      <c r="B1236" s="184">
        <v>100</v>
      </c>
      <c r="C1236" s="175" t="s">
        <v>98</v>
      </c>
      <c r="D1236" s="175">
        <f>VLOOKUP(C1236,[6]Unités!A:B,2,FALSE)</f>
        <v>128</v>
      </c>
      <c r="E1236" s="186"/>
      <c r="F1236" s="175" t="s">
        <v>205</v>
      </c>
      <c r="G1236" s="188">
        <v>3</v>
      </c>
      <c r="I1236" s="187"/>
    </row>
    <row r="1237" spans="1:17" ht="16.5" x14ac:dyDescent="0.2">
      <c r="A1237" s="183"/>
      <c r="B1237" s="184">
        <v>100</v>
      </c>
      <c r="C1237" s="175" t="s">
        <v>170</v>
      </c>
      <c r="D1237" s="175">
        <f>VLOOKUP(C1237,[6]Unités!A:B,2,FALSE)</f>
        <v>105</v>
      </c>
      <c r="E1237" s="186"/>
      <c r="F1237" s="175" t="s">
        <v>203</v>
      </c>
      <c r="G1237" s="188">
        <v>1</v>
      </c>
      <c r="I1237" s="187"/>
      <c r="J1237" s="173"/>
    </row>
    <row r="1238" spans="1:17" ht="16.5" x14ac:dyDescent="0.2">
      <c r="A1238" s="183"/>
      <c r="B1238" s="184">
        <v>100</v>
      </c>
      <c r="C1238" s="175" t="s">
        <v>170</v>
      </c>
      <c r="D1238" s="175">
        <f>VLOOKUP(C1238,[6]Unités!A:B,2,FALSE)</f>
        <v>105</v>
      </c>
      <c r="E1238" s="186"/>
      <c r="F1238" s="175" t="s">
        <v>204</v>
      </c>
      <c r="G1238" s="188">
        <v>2</v>
      </c>
      <c r="I1238" s="187"/>
      <c r="J1238" s="173"/>
    </row>
    <row r="1239" spans="1:17" ht="16.5" x14ac:dyDescent="0.2">
      <c r="A1239" s="183"/>
      <c r="B1239" s="184">
        <v>100</v>
      </c>
      <c r="C1239" s="175" t="s">
        <v>170</v>
      </c>
      <c r="D1239" s="175">
        <f>VLOOKUP(C1239,[6]Unités!A:B,2,FALSE)</f>
        <v>105</v>
      </c>
      <c r="E1239" s="186"/>
      <c r="F1239" s="175" t="s">
        <v>205</v>
      </c>
      <c r="G1239" s="188">
        <v>3</v>
      </c>
      <c r="I1239" s="187"/>
      <c r="J1239" s="173"/>
    </row>
    <row r="1240" spans="1:17" x14ac:dyDescent="0.2">
      <c r="A1240" s="183"/>
      <c r="B1240" s="184">
        <v>100</v>
      </c>
      <c r="C1240" s="175" t="s">
        <v>176</v>
      </c>
      <c r="D1240" s="175">
        <f>VLOOKUP(C1240,[6]Unités!A:B,2,FALSE)</f>
        <v>112</v>
      </c>
      <c r="E1240" s="186"/>
      <c r="F1240" s="175" t="s">
        <v>203</v>
      </c>
      <c r="G1240" s="188">
        <v>1</v>
      </c>
      <c r="I1240" s="187"/>
    </row>
    <row r="1241" spans="1:17" x14ac:dyDescent="0.2">
      <c r="A1241" s="183"/>
      <c r="B1241" s="184">
        <v>100</v>
      </c>
      <c r="C1241" s="175" t="s">
        <v>176</v>
      </c>
      <c r="D1241" s="175">
        <f>VLOOKUP(C1241,[6]Unités!A:B,2,FALSE)</f>
        <v>112</v>
      </c>
      <c r="E1241" s="186"/>
      <c r="F1241" s="175" t="s">
        <v>204</v>
      </c>
      <c r="G1241" s="188">
        <v>2</v>
      </c>
      <c r="I1241" s="187"/>
    </row>
    <row r="1242" spans="1:17" x14ac:dyDescent="0.2">
      <c r="A1242" s="183"/>
      <c r="B1242" s="184">
        <v>100</v>
      </c>
      <c r="C1242" s="175" t="s">
        <v>176</v>
      </c>
      <c r="D1242" s="175">
        <f>VLOOKUP(C1242,[6]Unités!A:B,2,FALSE)</f>
        <v>112</v>
      </c>
      <c r="E1242" s="186"/>
      <c r="F1242" s="175" t="s">
        <v>205</v>
      </c>
      <c r="G1242" s="188">
        <v>3</v>
      </c>
      <c r="I1242" s="187"/>
    </row>
    <row r="1243" spans="1:17" s="194" customFormat="1" ht="9.75" customHeight="1" x14ac:dyDescent="0.2">
      <c r="A1243" s="189"/>
      <c r="B1243" s="190"/>
      <c r="C1243" s="191"/>
      <c r="D1243" s="191"/>
      <c r="E1243" s="186"/>
      <c r="F1243" s="191"/>
      <c r="G1243" s="191"/>
      <c r="H1243" s="191"/>
      <c r="I1243" s="192"/>
      <c r="J1243" s="193"/>
      <c r="L1243" s="191"/>
      <c r="M1243" s="191"/>
      <c r="N1243" s="191"/>
      <c r="O1243" s="191"/>
      <c r="P1243" s="191"/>
      <c r="Q1243" s="191"/>
    </row>
    <row r="1244" spans="1:17" x14ac:dyDescent="0.2">
      <c r="A1244" s="183" t="s">
        <v>140</v>
      </c>
      <c r="B1244" s="184">
        <v>101</v>
      </c>
      <c r="C1244" s="175" t="s">
        <v>187</v>
      </c>
      <c r="D1244" s="175">
        <f>VLOOKUP(C1244,[6]Unités!A:B,2,FALSE)</f>
        <v>124</v>
      </c>
      <c r="E1244" s="186"/>
      <c r="F1244" s="175" t="s">
        <v>203</v>
      </c>
      <c r="G1244" s="188">
        <v>1</v>
      </c>
      <c r="I1244" s="187"/>
    </row>
    <row r="1245" spans="1:17" x14ac:dyDescent="0.2">
      <c r="A1245" s="183"/>
      <c r="B1245" s="184">
        <v>101</v>
      </c>
      <c r="C1245" s="175" t="s">
        <v>187</v>
      </c>
      <c r="D1245" s="175">
        <f>VLOOKUP(C1245,[6]Unités!A:B,2,FALSE)</f>
        <v>124</v>
      </c>
      <c r="E1245" s="186"/>
      <c r="F1245" s="175" t="s">
        <v>204</v>
      </c>
      <c r="G1245" s="188">
        <v>2</v>
      </c>
      <c r="I1245" s="187"/>
    </row>
    <row r="1246" spans="1:17" x14ac:dyDescent="0.2">
      <c r="A1246" s="183"/>
      <c r="B1246" s="184">
        <v>101</v>
      </c>
      <c r="C1246" s="175" t="s">
        <v>187</v>
      </c>
      <c r="D1246" s="175">
        <f>VLOOKUP(C1246,[6]Unités!A:B,2,FALSE)</f>
        <v>124</v>
      </c>
      <c r="E1246" s="186"/>
      <c r="F1246" s="175" t="s">
        <v>205</v>
      </c>
      <c r="G1246" s="188">
        <v>3</v>
      </c>
      <c r="I1246" s="187"/>
    </row>
    <row r="1247" spans="1:17" x14ac:dyDescent="0.2">
      <c r="A1247" s="183"/>
      <c r="B1247" s="184">
        <v>101</v>
      </c>
      <c r="C1247" s="175" t="s">
        <v>97</v>
      </c>
      <c r="D1247" s="175">
        <f>VLOOKUP(C1247,[6]Unités!A:B,2,FALSE)</f>
        <v>143</v>
      </c>
      <c r="E1247" s="186"/>
      <c r="F1247" s="175" t="s">
        <v>203</v>
      </c>
      <c r="G1247" s="188">
        <v>1</v>
      </c>
      <c r="I1247" s="187"/>
    </row>
    <row r="1248" spans="1:17" x14ac:dyDescent="0.2">
      <c r="A1248" s="183"/>
      <c r="B1248" s="184">
        <v>101</v>
      </c>
      <c r="C1248" s="175" t="s">
        <v>97</v>
      </c>
      <c r="D1248" s="175">
        <f>VLOOKUP(C1248,[6]Unités!A:B,2,FALSE)</f>
        <v>143</v>
      </c>
      <c r="E1248" s="186"/>
      <c r="F1248" s="175" t="s">
        <v>204</v>
      </c>
      <c r="G1248" s="188">
        <v>2</v>
      </c>
      <c r="I1248" s="187"/>
    </row>
    <row r="1249" spans="1:17" x14ac:dyDescent="0.2">
      <c r="A1249" s="183"/>
      <c r="B1249" s="184">
        <v>101</v>
      </c>
      <c r="C1249" s="175" t="s">
        <v>97</v>
      </c>
      <c r="D1249" s="175">
        <f>VLOOKUP(C1249,[6]Unités!A:B,2,FALSE)</f>
        <v>143</v>
      </c>
      <c r="E1249" s="186"/>
      <c r="F1249" s="175" t="s">
        <v>205</v>
      </c>
      <c r="G1249" s="188">
        <v>3</v>
      </c>
      <c r="I1249" s="187"/>
    </row>
    <row r="1250" spans="1:17" x14ac:dyDescent="0.2">
      <c r="A1250" s="183"/>
      <c r="B1250" s="184">
        <v>101</v>
      </c>
      <c r="C1250" s="175" t="s">
        <v>99</v>
      </c>
      <c r="D1250" s="175">
        <f>VLOOKUP(C1250,[6]Unités!A:B,2,FALSE)</f>
        <v>139</v>
      </c>
      <c r="E1250" s="186"/>
      <c r="F1250" s="175" t="s">
        <v>203</v>
      </c>
      <c r="G1250" s="188">
        <v>1</v>
      </c>
      <c r="I1250" s="187"/>
    </row>
    <row r="1251" spans="1:17" x14ac:dyDescent="0.2">
      <c r="A1251" s="183"/>
      <c r="B1251" s="184">
        <v>101</v>
      </c>
      <c r="C1251" s="175" t="s">
        <v>99</v>
      </c>
      <c r="D1251" s="175">
        <f>VLOOKUP(C1251,[6]Unités!A:B,2,FALSE)</f>
        <v>139</v>
      </c>
      <c r="E1251" s="186"/>
      <c r="F1251" s="175" t="s">
        <v>204</v>
      </c>
      <c r="G1251" s="188">
        <v>2</v>
      </c>
      <c r="I1251" s="187"/>
    </row>
    <row r="1252" spans="1:17" x14ac:dyDescent="0.2">
      <c r="A1252" s="183"/>
      <c r="B1252" s="184">
        <v>101</v>
      </c>
      <c r="C1252" s="175" t="s">
        <v>99</v>
      </c>
      <c r="D1252" s="175">
        <f>VLOOKUP(C1252,[6]Unités!A:B,2,FALSE)</f>
        <v>139</v>
      </c>
      <c r="E1252" s="186"/>
      <c r="F1252" s="175" t="s">
        <v>205</v>
      </c>
      <c r="G1252" s="188">
        <v>3</v>
      </c>
      <c r="I1252" s="187"/>
    </row>
    <row r="1253" spans="1:17" s="194" customFormat="1" ht="9.75" customHeight="1" x14ac:dyDescent="0.2">
      <c r="A1253" s="189"/>
      <c r="B1253" s="190"/>
      <c r="C1253" s="191"/>
      <c r="D1253" s="191"/>
      <c r="E1253" s="186"/>
      <c r="F1253" s="191"/>
      <c r="G1253" s="191"/>
      <c r="H1253" s="191"/>
      <c r="I1253" s="192"/>
      <c r="J1253" s="193"/>
      <c r="L1253" s="191"/>
      <c r="M1253" s="191"/>
      <c r="N1253" s="191"/>
      <c r="O1253" s="191"/>
      <c r="P1253" s="191"/>
      <c r="Q1253" s="191"/>
    </row>
    <row r="1254" spans="1:17" x14ac:dyDescent="0.2">
      <c r="A1254" s="183" t="s">
        <v>391</v>
      </c>
      <c r="B1254" s="184">
        <v>102</v>
      </c>
      <c r="C1254" s="175" t="s">
        <v>97</v>
      </c>
      <c r="D1254" s="175">
        <f>VLOOKUP(C1254,[6]Unités!A:B,2,FALSE)</f>
        <v>143</v>
      </c>
      <c r="E1254" s="186"/>
      <c r="F1254" s="175" t="s">
        <v>203</v>
      </c>
      <c r="G1254" s="188">
        <v>1</v>
      </c>
      <c r="I1254" s="187"/>
    </row>
    <row r="1255" spans="1:17" x14ac:dyDescent="0.2">
      <c r="A1255" s="183"/>
      <c r="B1255" s="184">
        <v>102</v>
      </c>
      <c r="C1255" s="175" t="s">
        <v>97</v>
      </c>
      <c r="D1255" s="175">
        <f>VLOOKUP(C1255,[6]Unités!A:B,2,FALSE)</f>
        <v>143</v>
      </c>
      <c r="E1255" s="186"/>
      <c r="F1255" s="175" t="s">
        <v>204</v>
      </c>
      <c r="G1255" s="188">
        <v>2</v>
      </c>
      <c r="I1255" s="187"/>
    </row>
    <row r="1256" spans="1:17" x14ac:dyDescent="0.2">
      <c r="A1256" s="183"/>
      <c r="B1256" s="184">
        <v>102</v>
      </c>
      <c r="C1256" s="175" t="s">
        <v>97</v>
      </c>
      <c r="D1256" s="175">
        <f>VLOOKUP(C1256,[6]Unités!A:B,2,FALSE)</f>
        <v>143</v>
      </c>
      <c r="E1256" s="186"/>
      <c r="F1256" s="175" t="s">
        <v>205</v>
      </c>
      <c r="G1256" s="188">
        <v>3</v>
      </c>
      <c r="I1256" s="187"/>
    </row>
    <row r="1257" spans="1:17" x14ac:dyDescent="0.2">
      <c r="A1257" s="183"/>
      <c r="B1257" s="184">
        <v>102</v>
      </c>
      <c r="C1257" s="175" t="s">
        <v>99</v>
      </c>
      <c r="D1257" s="175">
        <f>VLOOKUP(C1257,[6]Unités!A:B,2,FALSE)</f>
        <v>139</v>
      </c>
      <c r="E1257" s="186"/>
      <c r="F1257" s="175" t="s">
        <v>203</v>
      </c>
      <c r="G1257" s="188">
        <v>1</v>
      </c>
      <c r="I1257" s="187"/>
    </row>
    <row r="1258" spans="1:17" x14ac:dyDescent="0.2">
      <c r="A1258" s="183"/>
      <c r="B1258" s="184">
        <v>102</v>
      </c>
      <c r="C1258" s="175" t="s">
        <v>99</v>
      </c>
      <c r="D1258" s="175">
        <f>VLOOKUP(C1258,[6]Unités!A:B,2,FALSE)</f>
        <v>139</v>
      </c>
      <c r="E1258" s="186"/>
      <c r="F1258" s="175" t="s">
        <v>204</v>
      </c>
      <c r="G1258" s="188">
        <v>2</v>
      </c>
      <c r="I1258" s="187"/>
    </row>
    <row r="1259" spans="1:17" x14ac:dyDescent="0.2">
      <c r="A1259" s="183"/>
      <c r="B1259" s="184">
        <v>102</v>
      </c>
      <c r="C1259" s="175" t="s">
        <v>99</v>
      </c>
      <c r="D1259" s="175">
        <f>VLOOKUP(C1259,[6]Unités!A:B,2,FALSE)</f>
        <v>139</v>
      </c>
      <c r="E1259" s="186"/>
      <c r="F1259" s="175" t="s">
        <v>205</v>
      </c>
      <c r="G1259" s="188">
        <v>3</v>
      </c>
      <c r="I1259" s="187"/>
    </row>
    <row r="1260" spans="1:17" x14ac:dyDescent="0.2">
      <c r="A1260" s="183"/>
      <c r="B1260" s="184">
        <v>102</v>
      </c>
      <c r="C1260" s="175" t="s">
        <v>176</v>
      </c>
      <c r="D1260" s="175">
        <f>VLOOKUP(C1260,[6]Unités!A:B,2,FALSE)</f>
        <v>112</v>
      </c>
      <c r="E1260" s="186"/>
      <c r="F1260" s="175" t="s">
        <v>203</v>
      </c>
      <c r="G1260" s="188">
        <v>1</v>
      </c>
      <c r="I1260" s="187"/>
    </row>
    <row r="1261" spans="1:17" x14ac:dyDescent="0.2">
      <c r="A1261" s="183"/>
      <c r="B1261" s="184">
        <v>102</v>
      </c>
      <c r="C1261" s="175" t="s">
        <v>176</v>
      </c>
      <c r="D1261" s="175">
        <f>VLOOKUP(C1261,[6]Unités!A:B,2,FALSE)</f>
        <v>112</v>
      </c>
      <c r="E1261" s="186"/>
      <c r="F1261" s="175" t="s">
        <v>204</v>
      </c>
      <c r="G1261" s="188">
        <v>2</v>
      </c>
      <c r="I1261" s="187"/>
    </row>
    <row r="1262" spans="1:17" x14ac:dyDescent="0.2">
      <c r="A1262" s="183"/>
      <c r="B1262" s="184">
        <v>102</v>
      </c>
      <c r="C1262" s="175" t="s">
        <v>176</v>
      </c>
      <c r="D1262" s="175">
        <f>VLOOKUP(C1262,[6]Unités!A:B,2,FALSE)</f>
        <v>112</v>
      </c>
      <c r="E1262" s="186"/>
      <c r="F1262" s="175" t="s">
        <v>205</v>
      </c>
      <c r="G1262" s="188">
        <v>3</v>
      </c>
      <c r="I1262" s="187"/>
    </row>
    <row r="1263" spans="1:17" s="194" customFormat="1" ht="9.75" customHeight="1" x14ac:dyDescent="0.2">
      <c r="A1263" s="189"/>
      <c r="B1263" s="190"/>
      <c r="C1263" s="191"/>
      <c r="D1263" s="191"/>
      <c r="E1263" s="186"/>
      <c r="F1263" s="191"/>
      <c r="G1263" s="191"/>
      <c r="H1263" s="191"/>
      <c r="I1263" s="192"/>
      <c r="J1263" s="193"/>
      <c r="L1263" s="191"/>
      <c r="M1263" s="191"/>
      <c r="N1263" s="191"/>
      <c r="O1263" s="191"/>
      <c r="P1263" s="191"/>
      <c r="Q1263" s="191"/>
    </row>
    <row r="1264" spans="1:17" ht="16.5" x14ac:dyDescent="0.2">
      <c r="A1264" s="197" t="s">
        <v>392</v>
      </c>
      <c r="B1264" s="184">
        <v>103</v>
      </c>
      <c r="C1264" s="175" t="s">
        <v>97</v>
      </c>
      <c r="D1264" s="175">
        <f>VLOOKUP(C1264,[6]Unités!A:B,2,FALSE)</f>
        <v>143</v>
      </c>
      <c r="E1264" s="186"/>
      <c r="F1264" s="175" t="s">
        <v>203</v>
      </c>
      <c r="G1264" s="188">
        <v>1</v>
      </c>
      <c r="I1264" s="187"/>
      <c r="J1264" s="173"/>
    </row>
    <row r="1265" spans="1:17" ht="16.5" x14ac:dyDescent="0.2">
      <c r="A1265" s="183"/>
      <c r="B1265" s="184">
        <v>103</v>
      </c>
      <c r="C1265" s="175" t="s">
        <v>97</v>
      </c>
      <c r="D1265" s="175">
        <f>VLOOKUP(C1265,[6]Unités!A:B,2,FALSE)</f>
        <v>143</v>
      </c>
      <c r="E1265" s="186"/>
      <c r="F1265" s="175" t="s">
        <v>204</v>
      </c>
      <c r="G1265" s="188">
        <v>2</v>
      </c>
      <c r="I1265" s="187"/>
      <c r="J1265" s="173"/>
    </row>
    <row r="1266" spans="1:17" ht="16.5" x14ac:dyDescent="0.2">
      <c r="A1266" s="183"/>
      <c r="B1266" s="184">
        <v>103</v>
      </c>
      <c r="C1266" s="175" t="s">
        <v>97</v>
      </c>
      <c r="D1266" s="175">
        <f>VLOOKUP(C1266,[6]Unités!A:B,2,FALSE)</f>
        <v>143</v>
      </c>
      <c r="E1266" s="186"/>
      <c r="F1266" s="175" t="s">
        <v>205</v>
      </c>
      <c r="G1266" s="188">
        <v>3</v>
      </c>
      <c r="I1266" s="187"/>
      <c r="J1266" s="173"/>
    </row>
    <row r="1267" spans="1:17" ht="16.5" x14ac:dyDescent="0.2">
      <c r="A1267" s="183"/>
      <c r="B1267" s="184">
        <v>103</v>
      </c>
      <c r="C1267" s="175" t="s">
        <v>99</v>
      </c>
      <c r="D1267" s="175">
        <f>VLOOKUP(C1267,[6]Unités!A:B,2,FALSE)</f>
        <v>139</v>
      </c>
      <c r="E1267" s="186"/>
      <c r="F1267" s="175" t="s">
        <v>203</v>
      </c>
      <c r="G1267" s="188">
        <v>1</v>
      </c>
      <c r="I1267" s="187"/>
      <c r="J1267" s="173"/>
    </row>
    <row r="1268" spans="1:17" ht="16.5" x14ac:dyDescent="0.2">
      <c r="A1268" s="183"/>
      <c r="B1268" s="184">
        <v>103</v>
      </c>
      <c r="C1268" s="175" t="s">
        <v>99</v>
      </c>
      <c r="D1268" s="175">
        <f>VLOOKUP(C1268,[6]Unités!A:B,2,FALSE)</f>
        <v>139</v>
      </c>
      <c r="E1268" s="186"/>
      <c r="F1268" s="175" t="s">
        <v>204</v>
      </c>
      <c r="G1268" s="188">
        <v>2</v>
      </c>
      <c r="I1268" s="187"/>
      <c r="J1268" s="173"/>
    </row>
    <row r="1269" spans="1:17" ht="16.5" x14ac:dyDescent="0.2">
      <c r="A1269" s="183"/>
      <c r="B1269" s="184">
        <v>103</v>
      </c>
      <c r="C1269" s="175" t="s">
        <v>99</v>
      </c>
      <c r="D1269" s="175">
        <f>VLOOKUP(C1269,[6]Unités!A:B,2,FALSE)</f>
        <v>139</v>
      </c>
      <c r="E1269" s="186"/>
      <c r="F1269" s="175" t="s">
        <v>205</v>
      </c>
      <c r="G1269" s="188">
        <v>3</v>
      </c>
      <c r="I1269" s="187"/>
      <c r="J1269" s="173"/>
    </row>
    <row r="1270" spans="1:17" s="194" customFormat="1" ht="9.75" customHeight="1" x14ac:dyDescent="0.2">
      <c r="A1270" s="189"/>
      <c r="B1270" s="190"/>
      <c r="C1270" s="191"/>
      <c r="D1270" s="191"/>
      <c r="E1270" s="186"/>
      <c r="F1270" s="191"/>
      <c r="G1270" s="191"/>
      <c r="H1270" s="191"/>
      <c r="I1270" s="192"/>
      <c r="J1270" s="193"/>
      <c r="L1270" s="191"/>
      <c r="M1270" s="191"/>
      <c r="N1270" s="191"/>
      <c r="O1270" s="191"/>
      <c r="P1270" s="191"/>
      <c r="Q1270" s="191"/>
    </row>
    <row r="1271" spans="1:17" ht="16.5" x14ac:dyDescent="0.2">
      <c r="A1271" s="183" t="s">
        <v>393</v>
      </c>
      <c r="B1271" s="184">
        <v>104</v>
      </c>
      <c r="C1271" s="175" t="s">
        <v>97</v>
      </c>
      <c r="D1271" s="175">
        <f>VLOOKUP(C1271,[6]Unités!A:B,2,FALSE)</f>
        <v>143</v>
      </c>
      <c r="E1271" s="186"/>
      <c r="F1271" s="175" t="s">
        <v>203</v>
      </c>
      <c r="G1271" s="188">
        <v>1</v>
      </c>
      <c r="I1271" s="187"/>
      <c r="J1271" s="173"/>
    </row>
    <row r="1272" spans="1:17" ht="16.5" x14ac:dyDescent="0.2">
      <c r="A1272" s="183"/>
      <c r="B1272" s="184">
        <v>104</v>
      </c>
      <c r="C1272" s="175" t="s">
        <v>97</v>
      </c>
      <c r="D1272" s="175">
        <f>VLOOKUP(C1272,[6]Unités!A:B,2,FALSE)</f>
        <v>143</v>
      </c>
      <c r="E1272" s="186"/>
      <c r="F1272" s="175" t="s">
        <v>204</v>
      </c>
      <c r="G1272" s="188">
        <v>2</v>
      </c>
      <c r="I1272" s="187"/>
      <c r="J1272" s="173"/>
    </row>
    <row r="1273" spans="1:17" ht="16.5" x14ac:dyDescent="0.2">
      <c r="A1273" s="183"/>
      <c r="B1273" s="184">
        <v>104</v>
      </c>
      <c r="C1273" s="175" t="s">
        <v>97</v>
      </c>
      <c r="D1273" s="175">
        <f>VLOOKUP(C1273,[6]Unités!A:B,2,FALSE)</f>
        <v>143</v>
      </c>
      <c r="E1273" s="186"/>
      <c r="F1273" s="175" t="s">
        <v>205</v>
      </c>
      <c r="G1273" s="188">
        <v>3</v>
      </c>
      <c r="I1273" s="187"/>
      <c r="J1273" s="173"/>
    </row>
    <row r="1274" spans="1:17" ht="16.5" x14ac:dyDescent="0.2">
      <c r="A1274" s="183"/>
      <c r="B1274" s="184">
        <v>104</v>
      </c>
      <c r="C1274" s="175" t="s">
        <v>176</v>
      </c>
      <c r="D1274" s="175">
        <f>VLOOKUP(C1274,[6]Unités!A:B,2,FALSE)</f>
        <v>112</v>
      </c>
      <c r="E1274" s="186"/>
      <c r="F1274" s="175" t="s">
        <v>203</v>
      </c>
      <c r="G1274" s="188">
        <v>1</v>
      </c>
      <c r="I1274" s="187"/>
      <c r="J1274" s="173"/>
    </row>
    <row r="1275" spans="1:17" ht="16.5" x14ac:dyDescent="0.2">
      <c r="A1275" s="183"/>
      <c r="B1275" s="184">
        <v>104</v>
      </c>
      <c r="C1275" s="175" t="s">
        <v>176</v>
      </c>
      <c r="D1275" s="175">
        <f>VLOOKUP(C1275,[6]Unités!A:B,2,FALSE)</f>
        <v>112</v>
      </c>
      <c r="E1275" s="186"/>
      <c r="F1275" s="175" t="s">
        <v>204</v>
      </c>
      <c r="G1275" s="188">
        <v>2</v>
      </c>
      <c r="I1275" s="187"/>
      <c r="J1275" s="173"/>
    </row>
    <row r="1276" spans="1:17" ht="16.5" x14ac:dyDescent="0.2">
      <c r="A1276" s="183"/>
      <c r="B1276" s="184">
        <v>104</v>
      </c>
      <c r="C1276" s="175" t="s">
        <v>176</v>
      </c>
      <c r="D1276" s="175">
        <f>VLOOKUP(C1276,[6]Unités!A:B,2,FALSE)</f>
        <v>112</v>
      </c>
      <c r="E1276" s="186"/>
      <c r="F1276" s="175" t="s">
        <v>205</v>
      </c>
      <c r="G1276" s="188">
        <v>3</v>
      </c>
      <c r="I1276" s="187"/>
      <c r="J1276" s="173"/>
    </row>
    <row r="1277" spans="1:17" s="194" customFormat="1" ht="9.75" customHeight="1" x14ac:dyDescent="0.2">
      <c r="A1277" s="189"/>
      <c r="B1277" s="190"/>
      <c r="C1277" s="191"/>
      <c r="D1277" s="191"/>
      <c r="E1277" s="186"/>
      <c r="F1277" s="191"/>
      <c r="G1277" s="191"/>
      <c r="H1277" s="191"/>
      <c r="I1277" s="192"/>
      <c r="J1277" s="193"/>
      <c r="L1277" s="191"/>
      <c r="M1277" s="191"/>
      <c r="N1277" s="191"/>
      <c r="O1277" s="191"/>
      <c r="P1277" s="191"/>
      <c r="Q1277" s="191"/>
    </row>
    <row r="1278" spans="1:17" ht="16.5" x14ac:dyDescent="0.2">
      <c r="A1278" s="183" t="s">
        <v>394</v>
      </c>
      <c r="B1278" s="184">
        <v>105</v>
      </c>
      <c r="C1278" s="175" t="s">
        <v>97</v>
      </c>
      <c r="D1278" s="175">
        <f>VLOOKUP(C1278,[6]Unités!A:B,2,FALSE)</f>
        <v>143</v>
      </c>
      <c r="E1278" s="196"/>
      <c r="F1278" s="175" t="s">
        <v>203</v>
      </c>
      <c r="G1278" s="188">
        <v>1</v>
      </c>
      <c r="I1278" s="187"/>
      <c r="J1278" s="173"/>
    </row>
    <row r="1279" spans="1:17" ht="16.5" x14ac:dyDescent="0.2">
      <c r="A1279" s="183"/>
      <c r="B1279" s="184">
        <v>105</v>
      </c>
      <c r="C1279" s="175" t="s">
        <v>97</v>
      </c>
      <c r="D1279" s="175">
        <f>VLOOKUP(C1279,[6]Unités!A:B,2,FALSE)</f>
        <v>143</v>
      </c>
      <c r="E1279" s="196"/>
      <c r="F1279" s="175" t="s">
        <v>204</v>
      </c>
      <c r="G1279" s="188">
        <v>2</v>
      </c>
      <c r="I1279" s="187"/>
      <c r="J1279" s="173"/>
    </row>
    <row r="1280" spans="1:17" ht="16.5" x14ac:dyDescent="0.2">
      <c r="A1280" s="183"/>
      <c r="B1280" s="184">
        <v>105</v>
      </c>
      <c r="C1280" s="175" t="s">
        <v>97</v>
      </c>
      <c r="D1280" s="175">
        <f>VLOOKUP(C1280,[6]Unités!A:B,2,FALSE)</f>
        <v>143</v>
      </c>
      <c r="E1280" s="196"/>
      <c r="F1280" s="175" t="s">
        <v>205</v>
      </c>
      <c r="G1280" s="188">
        <v>3</v>
      </c>
      <c r="I1280" s="187"/>
      <c r="J1280" s="173"/>
    </row>
    <row r="1281" spans="1:17" ht="16.5" x14ac:dyDescent="0.2">
      <c r="A1281" s="183"/>
      <c r="B1281" s="184">
        <v>105</v>
      </c>
      <c r="C1281" s="175" t="s">
        <v>98</v>
      </c>
      <c r="D1281" s="175">
        <f>VLOOKUP(C1281,[6]Unités!A:B,2,FALSE)</f>
        <v>128</v>
      </c>
      <c r="E1281" s="196"/>
      <c r="F1281" s="175" t="s">
        <v>203</v>
      </c>
      <c r="G1281" s="188">
        <v>1</v>
      </c>
      <c r="I1281" s="187"/>
      <c r="J1281" s="173"/>
    </row>
    <row r="1282" spans="1:17" ht="16.5" x14ac:dyDescent="0.2">
      <c r="A1282" s="183"/>
      <c r="B1282" s="184">
        <v>105</v>
      </c>
      <c r="C1282" s="175" t="s">
        <v>98</v>
      </c>
      <c r="D1282" s="175">
        <f>VLOOKUP(C1282,[6]Unités!A:B,2,FALSE)</f>
        <v>128</v>
      </c>
      <c r="E1282" s="196"/>
      <c r="F1282" s="175" t="s">
        <v>204</v>
      </c>
      <c r="G1282" s="188">
        <v>2</v>
      </c>
      <c r="I1282" s="187"/>
      <c r="J1282" s="173"/>
    </row>
    <row r="1283" spans="1:17" ht="16.5" x14ac:dyDescent="0.2">
      <c r="A1283" s="183"/>
      <c r="B1283" s="184">
        <v>105</v>
      </c>
      <c r="C1283" s="175" t="s">
        <v>98</v>
      </c>
      <c r="D1283" s="175">
        <f>VLOOKUP(C1283,[6]Unités!A:B,2,FALSE)</f>
        <v>128</v>
      </c>
      <c r="E1283" s="196"/>
      <c r="F1283" s="175" t="s">
        <v>205</v>
      </c>
      <c r="G1283" s="188">
        <v>3</v>
      </c>
      <c r="I1283" s="187"/>
      <c r="J1283" s="173"/>
    </row>
    <row r="1284" spans="1:17" s="194" customFormat="1" ht="9.75" customHeight="1" x14ac:dyDescent="0.2">
      <c r="A1284" s="189"/>
      <c r="B1284" s="190"/>
      <c r="C1284" s="191"/>
      <c r="D1284" s="191"/>
      <c r="E1284" s="186"/>
      <c r="F1284" s="191"/>
      <c r="G1284" s="191"/>
      <c r="H1284" s="191"/>
      <c r="I1284" s="192"/>
      <c r="J1284" s="193"/>
      <c r="L1284" s="191"/>
      <c r="M1284" s="191"/>
      <c r="N1284" s="191"/>
      <c r="O1284" s="191"/>
      <c r="P1284" s="191"/>
      <c r="Q1284" s="191"/>
    </row>
    <row r="1285" spans="1:17" ht="16.5" x14ac:dyDescent="0.2">
      <c r="A1285" s="183" t="s">
        <v>395</v>
      </c>
      <c r="B1285" s="184">
        <v>106</v>
      </c>
      <c r="C1285" s="175" t="s">
        <v>97</v>
      </c>
      <c r="D1285" s="175">
        <f>VLOOKUP(C1285,[6]Unités!A:B,2,FALSE)</f>
        <v>143</v>
      </c>
      <c r="E1285" s="186"/>
      <c r="F1285" s="175" t="s">
        <v>203</v>
      </c>
      <c r="G1285" s="188">
        <v>1</v>
      </c>
      <c r="I1285" s="187"/>
      <c r="J1285" s="173"/>
    </row>
    <row r="1286" spans="1:17" ht="16.5" x14ac:dyDescent="0.2">
      <c r="A1286" s="183"/>
      <c r="B1286" s="184">
        <v>106</v>
      </c>
      <c r="C1286" s="175" t="s">
        <v>97</v>
      </c>
      <c r="D1286" s="175">
        <f>VLOOKUP(C1286,[6]Unités!A:B,2,FALSE)</f>
        <v>143</v>
      </c>
      <c r="E1286" s="186"/>
      <c r="F1286" s="175" t="s">
        <v>204</v>
      </c>
      <c r="G1286" s="188">
        <v>2</v>
      </c>
      <c r="I1286" s="187"/>
      <c r="J1286" s="173"/>
    </row>
    <row r="1287" spans="1:17" ht="16.5" x14ac:dyDescent="0.2">
      <c r="A1287" s="183"/>
      <c r="B1287" s="184">
        <v>106</v>
      </c>
      <c r="C1287" s="175" t="s">
        <v>97</v>
      </c>
      <c r="D1287" s="175">
        <f>VLOOKUP(C1287,[6]Unités!A:B,2,FALSE)</f>
        <v>143</v>
      </c>
      <c r="E1287" s="186"/>
      <c r="F1287" s="175" t="s">
        <v>205</v>
      </c>
      <c r="G1287" s="188">
        <v>3</v>
      </c>
      <c r="I1287" s="187"/>
      <c r="J1287" s="173"/>
    </row>
    <row r="1288" spans="1:17" ht="16.5" x14ac:dyDescent="0.2">
      <c r="A1288" s="183"/>
      <c r="B1288" s="184">
        <v>106</v>
      </c>
      <c r="C1288" s="175" t="s">
        <v>176</v>
      </c>
      <c r="D1288" s="175">
        <f>VLOOKUP(C1288,[6]Unités!A:B,2,FALSE)</f>
        <v>112</v>
      </c>
      <c r="E1288" s="186"/>
      <c r="F1288" s="175" t="s">
        <v>203</v>
      </c>
      <c r="G1288" s="188">
        <v>1</v>
      </c>
      <c r="I1288" s="187"/>
      <c r="J1288" s="173"/>
    </row>
    <row r="1289" spans="1:17" ht="16.5" x14ac:dyDescent="0.2">
      <c r="A1289" s="183"/>
      <c r="B1289" s="184">
        <v>106</v>
      </c>
      <c r="C1289" s="175" t="s">
        <v>176</v>
      </c>
      <c r="D1289" s="175">
        <f>VLOOKUP(C1289,[6]Unités!A:B,2,FALSE)</f>
        <v>112</v>
      </c>
      <c r="E1289" s="186"/>
      <c r="F1289" s="175" t="s">
        <v>204</v>
      </c>
      <c r="G1289" s="188">
        <v>2</v>
      </c>
      <c r="I1289" s="187"/>
      <c r="J1289" s="173"/>
    </row>
    <row r="1290" spans="1:17" ht="16.5" x14ac:dyDescent="0.2">
      <c r="A1290" s="183"/>
      <c r="B1290" s="184">
        <v>106</v>
      </c>
      <c r="C1290" s="175" t="s">
        <v>176</v>
      </c>
      <c r="D1290" s="175">
        <f>VLOOKUP(C1290,[6]Unités!A:B,2,FALSE)</f>
        <v>112</v>
      </c>
      <c r="E1290" s="186"/>
      <c r="F1290" s="175" t="s">
        <v>205</v>
      </c>
      <c r="G1290" s="188">
        <v>3</v>
      </c>
      <c r="I1290" s="187"/>
      <c r="J1290" s="173"/>
    </row>
    <row r="1291" spans="1:17" s="194" customFormat="1" ht="9.75" customHeight="1" x14ac:dyDescent="0.2">
      <c r="A1291" s="189"/>
      <c r="B1291" s="190"/>
      <c r="C1291" s="191"/>
      <c r="D1291" s="191"/>
      <c r="E1291" s="186"/>
      <c r="F1291" s="191"/>
      <c r="G1291" s="191"/>
      <c r="H1291" s="191"/>
      <c r="I1291" s="192"/>
      <c r="J1291" s="193"/>
      <c r="L1291" s="191"/>
      <c r="M1291" s="191"/>
      <c r="N1291" s="191"/>
      <c r="O1291" s="191"/>
      <c r="P1291" s="191"/>
      <c r="Q1291" s="191"/>
    </row>
    <row r="1292" spans="1:17" ht="25.5" x14ac:dyDescent="0.2">
      <c r="A1292" s="183" t="s">
        <v>396</v>
      </c>
      <c r="B1292" s="184">
        <v>107</v>
      </c>
      <c r="C1292" s="175" t="s">
        <v>97</v>
      </c>
      <c r="D1292" s="175">
        <f>VLOOKUP(C1292,[6]Unités!A:B,2,FALSE)</f>
        <v>143</v>
      </c>
      <c r="E1292" s="186"/>
      <c r="F1292" s="175" t="s">
        <v>203</v>
      </c>
      <c r="G1292" s="188">
        <v>1</v>
      </c>
      <c r="I1292" s="187"/>
      <c r="J1292" s="173"/>
    </row>
    <row r="1293" spans="1:17" ht="16.5" x14ac:dyDescent="0.2">
      <c r="A1293" s="183"/>
      <c r="B1293" s="184">
        <v>107</v>
      </c>
      <c r="C1293" s="175" t="s">
        <v>97</v>
      </c>
      <c r="D1293" s="175">
        <f>VLOOKUP(C1293,[6]Unités!A:B,2,FALSE)</f>
        <v>143</v>
      </c>
      <c r="E1293" s="186"/>
      <c r="F1293" s="175" t="s">
        <v>204</v>
      </c>
      <c r="G1293" s="188">
        <v>2</v>
      </c>
      <c r="I1293" s="187"/>
      <c r="J1293" s="173"/>
    </row>
    <row r="1294" spans="1:17" ht="16.5" x14ac:dyDescent="0.2">
      <c r="A1294" s="183"/>
      <c r="B1294" s="184">
        <v>107</v>
      </c>
      <c r="C1294" s="175" t="s">
        <v>97</v>
      </c>
      <c r="D1294" s="175">
        <f>VLOOKUP(C1294,[6]Unités!A:B,2,FALSE)</f>
        <v>143</v>
      </c>
      <c r="E1294" s="186"/>
      <c r="F1294" s="175" t="s">
        <v>205</v>
      </c>
      <c r="G1294" s="188">
        <v>3</v>
      </c>
      <c r="I1294" s="187"/>
      <c r="J1294" s="173"/>
    </row>
    <row r="1295" spans="1:17" ht="16.5" x14ac:dyDescent="0.2">
      <c r="A1295" s="183"/>
      <c r="B1295" s="184">
        <v>107</v>
      </c>
      <c r="C1295" s="175" t="s">
        <v>176</v>
      </c>
      <c r="D1295" s="175">
        <f>VLOOKUP(C1295,[6]Unités!A:B,2,FALSE)</f>
        <v>112</v>
      </c>
      <c r="E1295" s="186"/>
      <c r="F1295" s="175" t="s">
        <v>203</v>
      </c>
      <c r="G1295" s="188">
        <v>1</v>
      </c>
      <c r="I1295" s="187"/>
      <c r="J1295" s="173"/>
    </row>
    <row r="1296" spans="1:17" ht="16.5" x14ac:dyDescent="0.2">
      <c r="A1296" s="183"/>
      <c r="B1296" s="184">
        <v>107</v>
      </c>
      <c r="C1296" s="175" t="s">
        <v>176</v>
      </c>
      <c r="D1296" s="175">
        <f>VLOOKUP(C1296,[6]Unités!A:B,2,FALSE)</f>
        <v>112</v>
      </c>
      <c r="E1296" s="186"/>
      <c r="F1296" s="175" t="s">
        <v>204</v>
      </c>
      <c r="G1296" s="188">
        <v>2</v>
      </c>
      <c r="I1296" s="187"/>
      <c r="J1296" s="173"/>
    </row>
    <row r="1297" spans="1:17" ht="16.5" x14ac:dyDescent="0.2">
      <c r="A1297" s="183"/>
      <c r="B1297" s="184">
        <v>107</v>
      </c>
      <c r="C1297" s="175" t="s">
        <v>176</v>
      </c>
      <c r="D1297" s="175">
        <f>VLOOKUP(C1297,[6]Unités!A:B,2,FALSE)</f>
        <v>112</v>
      </c>
      <c r="E1297" s="186"/>
      <c r="F1297" s="175" t="s">
        <v>205</v>
      </c>
      <c r="G1297" s="188">
        <v>3</v>
      </c>
      <c r="I1297" s="187"/>
      <c r="J1297" s="173"/>
    </row>
    <row r="1298" spans="1:17" s="194" customFormat="1" ht="9.75" customHeight="1" x14ac:dyDescent="0.2">
      <c r="A1298" s="189"/>
      <c r="B1298" s="190"/>
      <c r="C1298" s="191"/>
      <c r="D1298" s="191"/>
      <c r="E1298" s="186"/>
      <c r="F1298" s="191"/>
      <c r="G1298" s="191"/>
      <c r="H1298" s="191"/>
      <c r="I1298" s="192"/>
      <c r="J1298" s="193"/>
      <c r="L1298" s="191"/>
      <c r="M1298" s="191"/>
      <c r="N1298" s="191"/>
      <c r="O1298" s="191"/>
      <c r="P1298" s="191"/>
      <c r="Q1298" s="191"/>
    </row>
    <row r="1299" spans="1:17" ht="16.5" x14ac:dyDescent="0.2">
      <c r="A1299" s="183" t="s">
        <v>246</v>
      </c>
      <c r="B1299" s="184">
        <v>108</v>
      </c>
      <c r="C1299" s="175" t="s">
        <v>97</v>
      </c>
      <c r="D1299" s="175">
        <f>VLOOKUP(C1299,[6]Unités!A:B,2,FALSE)</f>
        <v>143</v>
      </c>
      <c r="E1299" s="186"/>
      <c r="F1299" s="175" t="s">
        <v>203</v>
      </c>
      <c r="G1299" s="188">
        <v>1</v>
      </c>
      <c r="I1299" s="187"/>
      <c r="J1299" s="173"/>
    </row>
    <row r="1300" spans="1:17" ht="16.5" x14ac:dyDescent="0.2">
      <c r="A1300" s="183"/>
      <c r="B1300" s="184">
        <v>108</v>
      </c>
      <c r="C1300" s="175" t="s">
        <v>97</v>
      </c>
      <c r="D1300" s="175">
        <f>VLOOKUP(C1300,[6]Unités!A:B,2,FALSE)</f>
        <v>143</v>
      </c>
      <c r="E1300" s="186"/>
      <c r="F1300" s="175" t="s">
        <v>204</v>
      </c>
      <c r="G1300" s="188">
        <v>2</v>
      </c>
      <c r="I1300" s="187"/>
      <c r="J1300" s="173"/>
    </row>
    <row r="1301" spans="1:17" ht="16.5" x14ac:dyDescent="0.2">
      <c r="A1301" s="183"/>
      <c r="B1301" s="184">
        <v>108</v>
      </c>
      <c r="C1301" s="175" t="s">
        <v>97</v>
      </c>
      <c r="D1301" s="175">
        <f>VLOOKUP(C1301,[6]Unités!A:B,2,FALSE)</f>
        <v>143</v>
      </c>
      <c r="E1301" s="186"/>
      <c r="F1301" s="175" t="s">
        <v>205</v>
      </c>
      <c r="G1301" s="188">
        <v>3</v>
      </c>
      <c r="I1301" s="187"/>
      <c r="J1301" s="173"/>
    </row>
    <row r="1302" spans="1:17" ht="16.5" x14ac:dyDescent="0.2">
      <c r="A1302" s="183"/>
      <c r="B1302" s="184">
        <v>108</v>
      </c>
      <c r="C1302" s="175" t="s">
        <v>176</v>
      </c>
      <c r="D1302" s="175">
        <f>VLOOKUP(C1302,[6]Unités!A:B,2,FALSE)</f>
        <v>112</v>
      </c>
      <c r="E1302" s="186"/>
      <c r="F1302" s="175" t="s">
        <v>203</v>
      </c>
      <c r="G1302" s="188">
        <v>1</v>
      </c>
      <c r="I1302" s="187"/>
      <c r="J1302" s="173"/>
    </row>
    <row r="1303" spans="1:17" ht="16.5" x14ac:dyDescent="0.2">
      <c r="A1303" s="183"/>
      <c r="B1303" s="184">
        <v>108</v>
      </c>
      <c r="C1303" s="175" t="s">
        <v>176</v>
      </c>
      <c r="D1303" s="175">
        <f>VLOOKUP(C1303,[6]Unités!A:B,2,FALSE)</f>
        <v>112</v>
      </c>
      <c r="E1303" s="186"/>
      <c r="F1303" s="175" t="s">
        <v>204</v>
      </c>
      <c r="G1303" s="188">
        <v>2</v>
      </c>
      <c r="I1303" s="187"/>
      <c r="J1303" s="173"/>
    </row>
    <row r="1304" spans="1:17" ht="16.5" x14ac:dyDescent="0.2">
      <c r="A1304" s="183"/>
      <c r="B1304" s="184">
        <v>108</v>
      </c>
      <c r="C1304" s="175" t="s">
        <v>176</v>
      </c>
      <c r="D1304" s="175">
        <f>VLOOKUP(C1304,[6]Unités!A:B,2,FALSE)</f>
        <v>112</v>
      </c>
      <c r="E1304" s="186"/>
      <c r="F1304" s="175" t="s">
        <v>205</v>
      </c>
      <c r="G1304" s="188">
        <v>3</v>
      </c>
      <c r="I1304" s="187"/>
      <c r="J1304" s="173"/>
    </row>
    <row r="1305" spans="1:17" s="194" customFormat="1" ht="9.75" customHeight="1" x14ac:dyDescent="0.2">
      <c r="A1305" s="189"/>
      <c r="B1305" s="190"/>
      <c r="C1305" s="191"/>
      <c r="D1305" s="191"/>
      <c r="E1305" s="186"/>
      <c r="F1305" s="191"/>
      <c r="G1305" s="191"/>
      <c r="H1305" s="191"/>
      <c r="I1305" s="192"/>
      <c r="J1305" s="193"/>
      <c r="L1305" s="191"/>
      <c r="M1305" s="191"/>
      <c r="N1305" s="191"/>
      <c r="O1305" s="191"/>
      <c r="P1305" s="191"/>
      <c r="Q1305" s="191"/>
    </row>
    <row r="1306" spans="1:17" ht="16.5" x14ac:dyDescent="0.2">
      <c r="A1306" s="183" t="s">
        <v>397</v>
      </c>
      <c r="B1306" s="184">
        <v>109</v>
      </c>
      <c r="C1306" s="175" t="s">
        <v>97</v>
      </c>
      <c r="D1306" s="175">
        <f>VLOOKUP(C1306,[6]Unités!A:B,2,FALSE)</f>
        <v>143</v>
      </c>
      <c r="E1306" s="186"/>
      <c r="F1306" s="175" t="s">
        <v>203</v>
      </c>
      <c r="G1306" s="188">
        <v>1</v>
      </c>
      <c r="I1306" s="187"/>
      <c r="J1306" s="173"/>
    </row>
    <row r="1307" spans="1:17" ht="16.5" x14ac:dyDescent="0.2">
      <c r="A1307" s="183"/>
      <c r="B1307" s="184">
        <v>109</v>
      </c>
      <c r="C1307" s="175" t="s">
        <v>97</v>
      </c>
      <c r="D1307" s="175">
        <f>VLOOKUP(C1307,[6]Unités!A:B,2,FALSE)</f>
        <v>143</v>
      </c>
      <c r="E1307" s="186"/>
      <c r="F1307" s="175" t="s">
        <v>204</v>
      </c>
      <c r="G1307" s="188">
        <v>2</v>
      </c>
      <c r="I1307" s="187"/>
      <c r="J1307" s="173"/>
    </row>
    <row r="1308" spans="1:17" ht="16.5" x14ac:dyDescent="0.2">
      <c r="A1308" s="183"/>
      <c r="B1308" s="184">
        <v>109</v>
      </c>
      <c r="C1308" s="175" t="s">
        <v>97</v>
      </c>
      <c r="D1308" s="175">
        <f>VLOOKUP(C1308,[6]Unités!A:B,2,FALSE)</f>
        <v>143</v>
      </c>
      <c r="E1308" s="186"/>
      <c r="F1308" s="175" t="s">
        <v>205</v>
      </c>
      <c r="G1308" s="188">
        <v>3</v>
      </c>
      <c r="I1308" s="187"/>
      <c r="J1308" s="173"/>
    </row>
    <row r="1309" spans="1:17" ht="16.5" x14ac:dyDescent="0.2">
      <c r="A1309" s="183"/>
      <c r="B1309" s="184">
        <v>109</v>
      </c>
      <c r="C1309" s="175" t="s">
        <v>176</v>
      </c>
      <c r="D1309" s="175">
        <f>VLOOKUP(C1309,[6]Unités!A:B,2,FALSE)</f>
        <v>112</v>
      </c>
      <c r="E1309" s="186"/>
      <c r="F1309" s="175" t="s">
        <v>203</v>
      </c>
      <c r="G1309" s="188">
        <v>1</v>
      </c>
      <c r="I1309" s="187"/>
      <c r="J1309" s="173"/>
    </row>
    <row r="1310" spans="1:17" ht="16.5" x14ac:dyDescent="0.2">
      <c r="A1310" s="183"/>
      <c r="B1310" s="184">
        <v>109</v>
      </c>
      <c r="C1310" s="175" t="s">
        <v>176</v>
      </c>
      <c r="D1310" s="175">
        <f>VLOOKUP(C1310,[6]Unités!A:B,2,FALSE)</f>
        <v>112</v>
      </c>
      <c r="E1310" s="186"/>
      <c r="F1310" s="175" t="s">
        <v>204</v>
      </c>
      <c r="G1310" s="188">
        <v>2</v>
      </c>
      <c r="I1310" s="187"/>
      <c r="J1310" s="173"/>
    </row>
    <row r="1311" spans="1:17" ht="16.5" x14ac:dyDescent="0.2">
      <c r="A1311" s="183"/>
      <c r="B1311" s="184">
        <v>109</v>
      </c>
      <c r="C1311" s="175" t="s">
        <v>176</v>
      </c>
      <c r="D1311" s="175">
        <f>VLOOKUP(C1311,[6]Unités!A:B,2,FALSE)</f>
        <v>112</v>
      </c>
      <c r="E1311" s="186"/>
      <c r="F1311" s="175" t="s">
        <v>205</v>
      </c>
      <c r="G1311" s="188">
        <v>3</v>
      </c>
      <c r="I1311" s="187"/>
      <c r="J1311" s="173"/>
    </row>
    <row r="1312" spans="1:17" s="194" customFormat="1" ht="9.75" customHeight="1" x14ac:dyDescent="0.2">
      <c r="A1312" s="189"/>
      <c r="B1312" s="190"/>
      <c r="C1312" s="191"/>
      <c r="D1312" s="191"/>
      <c r="E1312" s="186"/>
      <c r="F1312" s="191"/>
      <c r="G1312" s="191"/>
      <c r="H1312" s="191"/>
      <c r="I1312" s="192"/>
      <c r="J1312" s="193"/>
      <c r="L1312" s="191"/>
      <c r="M1312" s="191"/>
      <c r="N1312" s="191"/>
      <c r="O1312" s="191"/>
      <c r="P1312" s="191"/>
      <c r="Q1312" s="191"/>
    </row>
    <row r="1313" spans="1:17" ht="16.5" x14ac:dyDescent="0.2">
      <c r="A1313" s="183" t="s">
        <v>70</v>
      </c>
      <c r="B1313" s="184">
        <v>110</v>
      </c>
      <c r="C1313" s="175" t="s">
        <v>368</v>
      </c>
      <c r="D1313" s="175">
        <f>VLOOKUP(C1313,[6]Unités!A:B,2,FALSE)</f>
        <v>107</v>
      </c>
      <c r="E1313" s="196"/>
      <c r="F1313" s="175" t="s">
        <v>369</v>
      </c>
      <c r="G1313" s="188">
        <v>1</v>
      </c>
      <c r="I1313" s="187"/>
      <c r="J1313" s="173"/>
    </row>
    <row r="1314" spans="1:17" ht="16.5" x14ac:dyDescent="0.2">
      <c r="A1314" s="183"/>
      <c r="B1314" s="184">
        <v>110</v>
      </c>
      <c r="C1314" s="175" t="s">
        <v>368</v>
      </c>
      <c r="D1314" s="175">
        <f>VLOOKUP(C1314,[6]Unités!A:B,2,FALSE)</f>
        <v>107</v>
      </c>
      <c r="E1314" s="196"/>
      <c r="F1314" s="175" t="s">
        <v>370</v>
      </c>
      <c r="G1314" s="188">
        <v>2</v>
      </c>
      <c r="I1314" s="187"/>
      <c r="J1314" s="173"/>
    </row>
    <row r="1315" spans="1:17" ht="16.5" x14ac:dyDescent="0.2">
      <c r="A1315" s="183"/>
      <c r="B1315" s="184">
        <v>110</v>
      </c>
      <c r="C1315" s="175" t="s">
        <v>368</v>
      </c>
      <c r="D1315" s="175">
        <f>VLOOKUP(C1315,[6]Unités!A:B,2,FALSE)</f>
        <v>107</v>
      </c>
      <c r="E1315" s="196"/>
      <c r="F1315" s="175" t="s">
        <v>371</v>
      </c>
      <c r="G1315" s="188">
        <v>3</v>
      </c>
      <c r="I1315" s="187"/>
      <c r="J1315" s="173"/>
    </row>
    <row r="1316" spans="1:17" ht="16.5" x14ac:dyDescent="0.2">
      <c r="A1316" s="183"/>
      <c r="B1316" s="184">
        <v>110</v>
      </c>
      <c r="C1316" s="175" t="s">
        <v>99</v>
      </c>
      <c r="D1316" s="175">
        <f>VLOOKUP(C1316,[6]Unités!A:B,2,FALSE)</f>
        <v>139</v>
      </c>
      <c r="E1316" s="196"/>
      <c r="F1316" s="175" t="s">
        <v>369</v>
      </c>
      <c r="G1316" s="188">
        <v>1</v>
      </c>
      <c r="I1316" s="187"/>
      <c r="J1316" s="173"/>
    </row>
    <row r="1317" spans="1:17" ht="16.5" x14ac:dyDescent="0.2">
      <c r="A1317" s="183"/>
      <c r="B1317" s="184">
        <v>110</v>
      </c>
      <c r="C1317" s="175" t="s">
        <v>99</v>
      </c>
      <c r="D1317" s="175">
        <f>VLOOKUP(C1317,[6]Unités!A:B,2,FALSE)</f>
        <v>139</v>
      </c>
      <c r="E1317" s="196"/>
      <c r="F1317" s="175" t="s">
        <v>370</v>
      </c>
      <c r="G1317" s="188">
        <v>2</v>
      </c>
      <c r="I1317" s="187"/>
      <c r="J1317" s="173"/>
    </row>
    <row r="1318" spans="1:17" ht="16.5" x14ac:dyDescent="0.2">
      <c r="A1318" s="183"/>
      <c r="B1318" s="184">
        <v>110</v>
      </c>
      <c r="C1318" s="175" t="s">
        <v>99</v>
      </c>
      <c r="D1318" s="175">
        <f>VLOOKUP(C1318,[6]Unités!A:B,2,FALSE)</f>
        <v>139</v>
      </c>
      <c r="E1318" s="196"/>
      <c r="F1318" s="175" t="s">
        <v>371</v>
      </c>
      <c r="G1318" s="188">
        <v>3</v>
      </c>
      <c r="I1318" s="187"/>
      <c r="J1318" s="173"/>
    </row>
    <row r="1319" spans="1:17" ht="16.5" x14ac:dyDescent="0.2">
      <c r="A1319" s="183"/>
      <c r="B1319" s="184">
        <v>110</v>
      </c>
      <c r="C1319" s="175" t="s">
        <v>377</v>
      </c>
      <c r="D1319" s="175">
        <f>VLOOKUP(C1319,[6]Unités!A:B,2,FALSE)</f>
        <v>120</v>
      </c>
      <c r="E1319" s="196"/>
      <c r="F1319" s="175" t="s">
        <v>369</v>
      </c>
      <c r="G1319" s="188">
        <v>1</v>
      </c>
      <c r="I1319" s="187"/>
      <c r="J1319" s="173"/>
    </row>
    <row r="1320" spans="1:17" ht="16.5" x14ac:dyDescent="0.2">
      <c r="A1320" s="183"/>
      <c r="B1320" s="184">
        <v>110</v>
      </c>
      <c r="C1320" s="175" t="s">
        <v>377</v>
      </c>
      <c r="D1320" s="175">
        <f>VLOOKUP(C1320,[6]Unités!A:B,2,FALSE)</f>
        <v>120</v>
      </c>
      <c r="E1320" s="196"/>
      <c r="F1320" s="175" t="s">
        <v>370</v>
      </c>
      <c r="G1320" s="188">
        <v>2</v>
      </c>
      <c r="I1320" s="187"/>
      <c r="J1320" s="173"/>
    </row>
    <row r="1321" spans="1:17" ht="16.5" x14ac:dyDescent="0.2">
      <c r="A1321" s="183"/>
      <c r="B1321" s="184">
        <v>110</v>
      </c>
      <c r="C1321" s="175" t="s">
        <v>377</v>
      </c>
      <c r="D1321" s="175">
        <f>VLOOKUP(C1321,[6]Unités!A:B,2,FALSE)</f>
        <v>120</v>
      </c>
      <c r="E1321" s="196"/>
      <c r="F1321" s="175" t="s">
        <v>371</v>
      </c>
      <c r="G1321" s="188">
        <v>3</v>
      </c>
      <c r="I1321" s="187"/>
      <c r="J1321" s="173"/>
    </row>
    <row r="1322" spans="1:17" s="194" customFormat="1" ht="9.75" customHeight="1" x14ac:dyDescent="0.2">
      <c r="A1322" s="189"/>
      <c r="B1322" s="190"/>
      <c r="C1322" s="191"/>
      <c r="D1322" s="191"/>
      <c r="E1322" s="186"/>
      <c r="F1322" s="191"/>
      <c r="G1322" s="191"/>
      <c r="H1322" s="191"/>
      <c r="I1322" s="192"/>
      <c r="J1322" s="193"/>
      <c r="L1322" s="191"/>
      <c r="M1322" s="191"/>
      <c r="N1322" s="191"/>
      <c r="O1322" s="191"/>
      <c r="P1322" s="191"/>
      <c r="Q1322" s="191"/>
    </row>
    <row r="1323" spans="1:17" ht="16.5" x14ac:dyDescent="0.2">
      <c r="A1323" s="183" t="s">
        <v>398</v>
      </c>
      <c r="B1323" s="184">
        <v>111</v>
      </c>
      <c r="C1323" s="175" t="s">
        <v>368</v>
      </c>
      <c r="D1323" s="175">
        <f>VLOOKUP(C1323,[6]Unités!A:B,2,FALSE)</f>
        <v>107</v>
      </c>
      <c r="E1323" s="196"/>
      <c r="F1323" s="175" t="s">
        <v>369</v>
      </c>
      <c r="G1323" s="188">
        <v>1</v>
      </c>
      <c r="I1323" s="187"/>
      <c r="J1323" s="173"/>
    </row>
    <row r="1324" spans="1:17" ht="16.5" x14ac:dyDescent="0.2">
      <c r="A1324" s="183"/>
      <c r="B1324" s="184">
        <v>111</v>
      </c>
      <c r="C1324" s="175" t="s">
        <v>368</v>
      </c>
      <c r="D1324" s="175">
        <f>VLOOKUP(C1324,[6]Unités!A:B,2,FALSE)</f>
        <v>107</v>
      </c>
      <c r="E1324" s="196"/>
      <c r="F1324" s="175" t="s">
        <v>370</v>
      </c>
      <c r="G1324" s="188">
        <v>2</v>
      </c>
      <c r="I1324" s="187"/>
      <c r="J1324" s="173"/>
    </row>
    <row r="1325" spans="1:17" ht="16.5" x14ac:dyDescent="0.2">
      <c r="A1325" s="183"/>
      <c r="B1325" s="184">
        <v>111</v>
      </c>
      <c r="C1325" s="175" t="s">
        <v>368</v>
      </c>
      <c r="D1325" s="175">
        <f>VLOOKUP(C1325,[6]Unités!A:B,2,FALSE)</f>
        <v>107</v>
      </c>
      <c r="E1325" s="196"/>
      <c r="F1325" s="175" t="s">
        <v>371</v>
      </c>
      <c r="G1325" s="188">
        <v>3</v>
      </c>
      <c r="I1325" s="187"/>
      <c r="J1325" s="173"/>
    </row>
    <row r="1326" spans="1:17" ht="16.5" x14ac:dyDescent="0.2">
      <c r="A1326" s="183"/>
      <c r="B1326" s="184">
        <v>111</v>
      </c>
      <c r="C1326" s="175" t="s">
        <v>99</v>
      </c>
      <c r="D1326" s="175">
        <f>VLOOKUP(C1326,[6]Unités!A:B,2,FALSE)</f>
        <v>139</v>
      </c>
      <c r="E1326" s="196"/>
      <c r="F1326" s="175" t="s">
        <v>369</v>
      </c>
      <c r="G1326" s="188">
        <v>1</v>
      </c>
      <c r="I1326" s="187"/>
      <c r="J1326" s="173"/>
    </row>
    <row r="1327" spans="1:17" ht="16.5" x14ac:dyDescent="0.2">
      <c r="A1327" s="183"/>
      <c r="B1327" s="184">
        <v>111</v>
      </c>
      <c r="C1327" s="175" t="s">
        <v>99</v>
      </c>
      <c r="D1327" s="175">
        <f>VLOOKUP(C1327,[6]Unités!A:B,2,FALSE)</f>
        <v>139</v>
      </c>
      <c r="E1327" s="196"/>
      <c r="F1327" s="175" t="s">
        <v>370</v>
      </c>
      <c r="G1327" s="188">
        <v>2</v>
      </c>
      <c r="I1327" s="187"/>
      <c r="J1327" s="173"/>
    </row>
    <row r="1328" spans="1:17" ht="16.5" x14ac:dyDescent="0.2">
      <c r="A1328" s="183"/>
      <c r="B1328" s="184">
        <v>111</v>
      </c>
      <c r="C1328" s="175" t="s">
        <v>99</v>
      </c>
      <c r="D1328" s="175">
        <f>VLOOKUP(C1328,[6]Unités!A:B,2,FALSE)</f>
        <v>139</v>
      </c>
      <c r="E1328" s="196"/>
      <c r="F1328" s="175" t="s">
        <v>371</v>
      </c>
      <c r="G1328" s="188">
        <v>3</v>
      </c>
      <c r="I1328" s="187"/>
      <c r="J1328" s="173"/>
    </row>
    <row r="1329" spans="1:17" s="194" customFormat="1" ht="9.75" customHeight="1" x14ac:dyDescent="0.2">
      <c r="A1329" s="189"/>
      <c r="B1329" s="190"/>
      <c r="C1329" s="191"/>
      <c r="D1329" s="191"/>
      <c r="E1329" s="186"/>
      <c r="F1329" s="191"/>
      <c r="G1329" s="191"/>
      <c r="H1329" s="191"/>
      <c r="I1329" s="192"/>
      <c r="J1329" s="193"/>
      <c r="L1329" s="191"/>
      <c r="M1329" s="191"/>
      <c r="N1329" s="191"/>
      <c r="O1329" s="191"/>
      <c r="P1329" s="191"/>
      <c r="Q1329" s="191"/>
    </row>
    <row r="1330" spans="1:17" ht="16.5" x14ac:dyDescent="0.2">
      <c r="A1330" s="183" t="s">
        <v>399</v>
      </c>
      <c r="B1330" s="184">
        <v>112</v>
      </c>
      <c r="C1330" s="175" t="s">
        <v>368</v>
      </c>
      <c r="D1330" s="175">
        <f>VLOOKUP(C1330,[6]Unités!A:B,2,FALSE)</f>
        <v>107</v>
      </c>
      <c r="E1330" s="196"/>
      <c r="F1330" s="175" t="s">
        <v>369</v>
      </c>
      <c r="G1330" s="188">
        <v>1</v>
      </c>
      <c r="I1330" s="187"/>
      <c r="J1330" s="173"/>
    </row>
    <row r="1331" spans="1:17" ht="16.5" x14ac:dyDescent="0.2">
      <c r="A1331" s="183"/>
      <c r="B1331" s="184">
        <v>112</v>
      </c>
      <c r="C1331" s="175" t="s">
        <v>368</v>
      </c>
      <c r="D1331" s="175">
        <f>VLOOKUP(C1331,[6]Unités!A:B,2,FALSE)</f>
        <v>107</v>
      </c>
      <c r="E1331" s="196"/>
      <c r="F1331" s="175" t="s">
        <v>370</v>
      </c>
      <c r="G1331" s="188">
        <v>2</v>
      </c>
      <c r="I1331" s="187"/>
      <c r="J1331" s="173"/>
    </row>
    <row r="1332" spans="1:17" ht="16.5" x14ac:dyDescent="0.2">
      <c r="A1332" s="183"/>
      <c r="B1332" s="184">
        <v>112</v>
      </c>
      <c r="C1332" s="175" t="s">
        <v>368</v>
      </c>
      <c r="D1332" s="175">
        <f>VLOOKUP(C1332,[6]Unités!A:B,2,FALSE)</f>
        <v>107</v>
      </c>
      <c r="E1332" s="196"/>
      <c r="F1332" s="175" t="s">
        <v>371</v>
      </c>
      <c r="G1332" s="188">
        <v>3</v>
      </c>
      <c r="I1332" s="187"/>
      <c r="J1332" s="173"/>
    </row>
    <row r="1333" spans="1:17" ht="16.5" x14ac:dyDescent="0.2">
      <c r="A1333" s="183"/>
      <c r="B1333" s="184">
        <v>112</v>
      </c>
      <c r="C1333" s="175" t="s">
        <v>99</v>
      </c>
      <c r="D1333" s="175">
        <f>VLOOKUP(C1333,[6]Unités!A:B,2,FALSE)</f>
        <v>139</v>
      </c>
      <c r="E1333" s="196"/>
      <c r="F1333" s="175" t="s">
        <v>369</v>
      </c>
      <c r="G1333" s="188">
        <v>1</v>
      </c>
      <c r="I1333" s="187"/>
      <c r="J1333" s="173"/>
    </row>
    <row r="1334" spans="1:17" ht="16.5" x14ac:dyDescent="0.2">
      <c r="A1334" s="183"/>
      <c r="B1334" s="184">
        <v>112</v>
      </c>
      <c r="C1334" s="175" t="s">
        <v>99</v>
      </c>
      <c r="D1334" s="175">
        <f>VLOOKUP(C1334,[6]Unités!A:B,2,FALSE)</f>
        <v>139</v>
      </c>
      <c r="E1334" s="196"/>
      <c r="F1334" s="175" t="s">
        <v>370</v>
      </c>
      <c r="G1334" s="188">
        <v>2</v>
      </c>
      <c r="I1334" s="187"/>
      <c r="J1334" s="173"/>
    </row>
    <row r="1335" spans="1:17" ht="16.5" x14ac:dyDescent="0.2">
      <c r="A1335" s="183"/>
      <c r="B1335" s="184">
        <v>112</v>
      </c>
      <c r="C1335" s="175" t="s">
        <v>99</v>
      </c>
      <c r="D1335" s="175">
        <f>VLOOKUP(C1335,[6]Unités!A:B,2,FALSE)</f>
        <v>139</v>
      </c>
      <c r="E1335" s="196"/>
      <c r="F1335" s="175" t="s">
        <v>371</v>
      </c>
      <c r="G1335" s="188">
        <v>3</v>
      </c>
      <c r="I1335" s="187"/>
      <c r="J1335" s="173"/>
    </row>
    <row r="1336" spans="1:17" ht="16.5" x14ac:dyDescent="0.2">
      <c r="A1336" s="183"/>
      <c r="B1336" s="184">
        <v>112</v>
      </c>
      <c r="C1336" s="175" t="s">
        <v>173</v>
      </c>
      <c r="D1336" s="175">
        <f>VLOOKUP(C1336,[6]Unités!A:B,2,FALSE)</f>
        <v>109</v>
      </c>
      <c r="E1336" s="196"/>
      <c r="F1336" s="175" t="s">
        <v>203</v>
      </c>
      <c r="G1336" s="188">
        <v>1</v>
      </c>
      <c r="I1336" s="187"/>
      <c r="J1336" s="173"/>
    </row>
    <row r="1337" spans="1:17" ht="16.5" x14ac:dyDescent="0.2">
      <c r="A1337" s="183"/>
      <c r="B1337" s="184">
        <v>112</v>
      </c>
      <c r="C1337" s="185" t="s">
        <v>173</v>
      </c>
      <c r="D1337" s="175">
        <f>VLOOKUP(C1337,[6]Unités!A:B,2,FALSE)</f>
        <v>109</v>
      </c>
      <c r="E1337" s="196"/>
      <c r="F1337" s="175" t="s">
        <v>204</v>
      </c>
      <c r="G1337" s="188">
        <v>2</v>
      </c>
      <c r="I1337" s="187"/>
      <c r="J1337" s="173"/>
    </row>
    <row r="1338" spans="1:17" ht="16.5" x14ac:dyDescent="0.2">
      <c r="A1338" s="183"/>
      <c r="B1338" s="184">
        <v>112</v>
      </c>
      <c r="C1338" s="185" t="s">
        <v>173</v>
      </c>
      <c r="D1338" s="175">
        <f>VLOOKUP(C1338,[6]Unités!A:B,2,FALSE)</f>
        <v>109</v>
      </c>
      <c r="E1338" s="196"/>
      <c r="F1338" s="175" t="s">
        <v>205</v>
      </c>
      <c r="G1338" s="188">
        <v>3</v>
      </c>
      <c r="I1338" s="187"/>
      <c r="J1338" s="173"/>
    </row>
    <row r="1339" spans="1:17" ht="16.5" x14ac:dyDescent="0.2">
      <c r="A1339" s="183"/>
      <c r="B1339" s="184">
        <v>112</v>
      </c>
      <c r="C1339" s="175" t="s">
        <v>151</v>
      </c>
      <c r="D1339" s="175">
        <f>VLOOKUP(C1339,[6]Unités!A:B,2,FALSE)</f>
        <v>136</v>
      </c>
      <c r="E1339" s="196"/>
      <c r="F1339" s="175" t="s">
        <v>105</v>
      </c>
      <c r="G1339" s="175">
        <v>0</v>
      </c>
      <c r="I1339" s="187"/>
      <c r="J1339" s="173"/>
    </row>
    <row r="1340" spans="1:17" ht="16.5" x14ac:dyDescent="0.2">
      <c r="A1340" s="183"/>
      <c r="B1340" s="184">
        <v>112</v>
      </c>
      <c r="C1340" s="175" t="s">
        <v>150</v>
      </c>
      <c r="D1340" s="175">
        <f>VLOOKUP(C1340,[6]Unités!A:B,2,FALSE)</f>
        <v>138</v>
      </c>
      <c r="E1340" s="196"/>
      <c r="F1340" s="175" t="s">
        <v>105</v>
      </c>
      <c r="G1340" s="175">
        <v>0</v>
      </c>
      <c r="I1340" s="187"/>
      <c r="J1340" s="173"/>
    </row>
    <row r="1341" spans="1:17" ht="16.5" x14ac:dyDescent="0.2">
      <c r="A1341" s="183"/>
      <c r="B1341" s="184">
        <v>112</v>
      </c>
      <c r="C1341" s="175" t="s">
        <v>152</v>
      </c>
      <c r="D1341" s="175">
        <f>VLOOKUP(C1341,[6]Unités!A:B,2,FALSE)</f>
        <v>135</v>
      </c>
      <c r="E1341" s="196"/>
      <c r="F1341" s="175" t="s">
        <v>105</v>
      </c>
      <c r="G1341" s="175">
        <v>0</v>
      </c>
      <c r="I1341" s="187"/>
      <c r="J1341" s="173"/>
    </row>
    <row r="1342" spans="1:17" s="194" customFormat="1" ht="9.75" customHeight="1" x14ac:dyDescent="0.2">
      <c r="A1342" s="189"/>
      <c r="B1342" s="190"/>
      <c r="C1342" s="191"/>
      <c r="D1342" s="191"/>
      <c r="E1342" s="186"/>
      <c r="F1342" s="191"/>
      <c r="G1342" s="191"/>
      <c r="H1342" s="191"/>
      <c r="I1342" s="192"/>
      <c r="J1342" s="193"/>
      <c r="L1342" s="191"/>
      <c r="M1342" s="191"/>
      <c r="N1342" s="191"/>
      <c r="O1342" s="191"/>
      <c r="P1342" s="191"/>
      <c r="Q1342" s="191"/>
    </row>
    <row r="1343" spans="1:17" ht="16.5" x14ac:dyDescent="0.2">
      <c r="A1343" s="183" t="s">
        <v>400</v>
      </c>
      <c r="B1343" s="184">
        <v>113</v>
      </c>
      <c r="C1343" s="175" t="s">
        <v>81</v>
      </c>
      <c r="D1343" s="175">
        <f>VLOOKUP(C1343,[6]Unités!A:B,2,FALSE)</f>
        <v>100</v>
      </c>
      <c r="E1343" s="196"/>
      <c r="F1343" s="175" t="s">
        <v>105</v>
      </c>
      <c r="G1343" s="188">
        <v>0</v>
      </c>
      <c r="I1343" s="187"/>
      <c r="J1343" s="173"/>
    </row>
    <row r="1344" spans="1:17" ht="16.5" x14ac:dyDescent="0.2">
      <c r="A1344" s="183"/>
      <c r="B1344" s="184">
        <v>113</v>
      </c>
      <c r="C1344" s="175" t="s">
        <v>368</v>
      </c>
      <c r="D1344" s="175">
        <f>VLOOKUP(C1344,[6]Unités!A:B,2,FALSE)</f>
        <v>107</v>
      </c>
      <c r="E1344" s="196"/>
      <c r="F1344" s="175" t="s">
        <v>369</v>
      </c>
      <c r="G1344" s="188">
        <v>1</v>
      </c>
      <c r="I1344" s="187"/>
      <c r="J1344" s="173"/>
    </row>
    <row r="1345" spans="1:17" ht="16.5" x14ac:dyDescent="0.2">
      <c r="A1345" s="183"/>
      <c r="B1345" s="184">
        <v>113</v>
      </c>
      <c r="C1345" s="175" t="s">
        <v>368</v>
      </c>
      <c r="D1345" s="175">
        <f>VLOOKUP(C1345,[6]Unités!A:B,2,FALSE)</f>
        <v>107</v>
      </c>
      <c r="E1345" s="196"/>
      <c r="F1345" s="175" t="s">
        <v>370</v>
      </c>
      <c r="G1345" s="188">
        <v>2</v>
      </c>
      <c r="I1345" s="187"/>
      <c r="J1345" s="173"/>
    </row>
    <row r="1346" spans="1:17" ht="16.5" x14ac:dyDescent="0.2">
      <c r="A1346" s="183"/>
      <c r="B1346" s="184">
        <v>113</v>
      </c>
      <c r="C1346" s="175" t="s">
        <v>368</v>
      </c>
      <c r="D1346" s="175">
        <f>VLOOKUP(C1346,[6]Unités!A:B,2,FALSE)</f>
        <v>107</v>
      </c>
      <c r="E1346" s="196"/>
      <c r="F1346" s="175" t="s">
        <v>371</v>
      </c>
      <c r="G1346" s="188">
        <v>3</v>
      </c>
      <c r="I1346" s="187"/>
      <c r="J1346" s="173"/>
    </row>
    <row r="1347" spans="1:17" ht="16.5" x14ac:dyDescent="0.2">
      <c r="A1347" s="183"/>
      <c r="B1347" s="184">
        <v>113</v>
      </c>
      <c r="C1347" s="175" t="s">
        <v>99</v>
      </c>
      <c r="D1347" s="175">
        <f>VLOOKUP(C1347,[6]Unités!A:B,2,FALSE)</f>
        <v>139</v>
      </c>
      <c r="E1347" s="196"/>
      <c r="F1347" s="175" t="s">
        <v>369</v>
      </c>
      <c r="G1347" s="188">
        <v>1</v>
      </c>
      <c r="I1347" s="187"/>
      <c r="J1347" s="173"/>
    </row>
    <row r="1348" spans="1:17" ht="16.5" x14ac:dyDescent="0.2">
      <c r="A1348" s="183"/>
      <c r="B1348" s="184">
        <v>113</v>
      </c>
      <c r="C1348" s="175" t="s">
        <v>99</v>
      </c>
      <c r="D1348" s="175">
        <f>VLOOKUP(C1348,[6]Unités!A:B,2,FALSE)</f>
        <v>139</v>
      </c>
      <c r="E1348" s="196"/>
      <c r="F1348" s="175" t="s">
        <v>370</v>
      </c>
      <c r="G1348" s="188">
        <v>2</v>
      </c>
      <c r="I1348" s="187"/>
      <c r="J1348" s="173"/>
    </row>
    <row r="1349" spans="1:17" ht="16.5" x14ac:dyDescent="0.2">
      <c r="A1349" s="183"/>
      <c r="B1349" s="184">
        <v>113</v>
      </c>
      <c r="C1349" s="175" t="s">
        <v>99</v>
      </c>
      <c r="D1349" s="175">
        <f>VLOOKUP(C1349,[6]Unités!A:B,2,FALSE)</f>
        <v>139</v>
      </c>
      <c r="E1349" s="196"/>
      <c r="F1349" s="175" t="s">
        <v>371</v>
      </c>
      <c r="G1349" s="188">
        <v>3</v>
      </c>
      <c r="I1349" s="187"/>
      <c r="J1349" s="173"/>
    </row>
    <row r="1350" spans="1:17" ht="16.5" x14ac:dyDescent="0.2">
      <c r="A1350" s="183"/>
      <c r="B1350" s="184">
        <v>113</v>
      </c>
      <c r="C1350" s="175" t="s">
        <v>173</v>
      </c>
      <c r="D1350" s="175">
        <f>VLOOKUP(C1350,[6]Unités!A:B,2,FALSE)</f>
        <v>109</v>
      </c>
      <c r="E1350" s="196"/>
      <c r="F1350" s="175" t="s">
        <v>203</v>
      </c>
      <c r="G1350" s="188">
        <v>1</v>
      </c>
      <c r="I1350" s="187"/>
      <c r="J1350" s="173"/>
    </row>
    <row r="1351" spans="1:17" ht="16.5" x14ac:dyDescent="0.2">
      <c r="A1351" s="183"/>
      <c r="B1351" s="184">
        <v>113</v>
      </c>
      <c r="C1351" s="185" t="s">
        <v>173</v>
      </c>
      <c r="D1351" s="175">
        <f>VLOOKUP(C1351,[6]Unités!A:B,2,FALSE)</f>
        <v>109</v>
      </c>
      <c r="E1351" s="196"/>
      <c r="F1351" s="175" t="s">
        <v>204</v>
      </c>
      <c r="G1351" s="188">
        <v>2</v>
      </c>
      <c r="I1351" s="187"/>
      <c r="J1351" s="173"/>
    </row>
    <row r="1352" spans="1:17" ht="16.5" x14ac:dyDescent="0.2">
      <c r="A1352" s="183"/>
      <c r="B1352" s="184">
        <v>113</v>
      </c>
      <c r="C1352" s="185" t="s">
        <v>173</v>
      </c>
      <c r="D1352" s="175">
        <f>VLOOKUP(C1352,[6]Unités!A:B,2,FALSE)</f>
        <v>109</v>
      </c>
      <c r="E1352" s="196"/>
      <c r="F1352" s="175" t="s">
        <v>205</v>
      </c>
      <c r="G1352" s="188">
        <v>3</v>
      </c>
      <c r="I1352" s="187"/>
      <c r="J1352" s="173"/>
    </row>
    <row r="1353" spans="1:17" ht="16.5" x14ac:dyDescent="0.2">
      <c r="A1353" s="183"/>
      <c r="B1353" s="184">
        <v>113</v>
      </c>
      <c r="C1353" s="175" t="s">
        <v>151</v>
      </c>
      <c r="D1353" s="175">
        <f>VLOOKUP(C1353,[6]Unités!A:B,2,FALSE)</f>
        <v>136</v>
      </c>
      <c r="E1353" s="196"/>
      <c r="F1353" s="175" t="s">
        <v>105</v>
      </c>
      <c r="G1353" s="175">
        <v>0</v>
      </c>
      <c r="I1353" s="187"/>
      <c r="J1353" s="173"/>
    </row>
    <row r="1354" spans="1:17" ht="16.5" x14ac:dyDescent="0.2">
      <c r="A1354" s="183"/>
      <c r="B1354" s="184">
        <v>113</v>
      </c>
      <c r="C1354" s="175" t="s">
        <v>150</v>
      </c>
      <c r="D1354" s="175">
        <f>VLOOKUP(C1354,[6]Unités!A:B,2,FALSE)</f>
        <v>138</v>
      </c>
      <c r="E1354" s="196"/>
      <c r="F1354" s="175" t="s">
        <v>105</v>
      </c>
      <c r="G1354" s="175">
        <v>0</v>
      </c>
      <c r="I1354" s="187"/>
      <c r="J1354" s="173"/>
    </row>
    <row r="1355" spans="1:17" ht="16.5" x14ac:dyDescent="0.2">
      <c r="A1355" s="183"/>
      <c r="B1355" s="184">
        <v>113</v>
      </c>
      <c r="C1355" s="175" t="s">
        <v>152</v>
      </c>
      <c r="D1355" s="175">
        <f>VLOOKUP(C1355,[6]Unités!A:B,2,FALSE)</f>
        <v>135</v>
      </c>
      <c r="E1355" s="196"/>
      <c r="F1355" s="175" t="s">
        <v>105</v>
      </c>
      <c r="G1355" s="175">
        <v>0</v>
      </c>
      <c r="I1355" s="187"/>
      <c r="J1355" s="173"/>
    </row>
    <row r="1356" spans="1:17" s="194" customFormat="1" ht="9.75" customHeight="1" x14ac:dyDescent="0.2">
      <c r="A1356" s="189"/>
      <c r="B1356" s="190"/>
      <c r="C1356" s="191"/>
      <c r="D1356" s="191"/>
      <c r="E1356" s="186"/>
      <c r="F1356" s="191"/>
      <c r="G1356" s="191"/>
      <c r="H1356" s="191"/>
      <c r="I1356" s="192"/>
      <c r="J1356" s="193"/>
      <c r="L1356" s="191"/>
      <c r="M1356" s="191"/>
      <c r="N1356" s="191"/>
      <c r="O1356" s="191"/>
      <c r="P1356" s="191"/>
      <c r="Q1356" s="191"/>
    </row>
    <row r="1357" spans="1:17" x14ac:dyDescent="0.2">
      <c r="A1357" s="183" t="s">
        <v>71</v>
      </c>
      <c r="B1357" s="184">
        <v>114</v>
      </c>
      <c r="C1357" s="175" t="s">
        <v>173</v>
      </c>
      <c r="D1357" s="175">
        <f>VLOOKUP(C1357,[6]Unités!A:B,2,FALSE)</f>
        <v>109</v>
      </c>
      <c r="E1357" s="196"/>
      <c r="F1357" s="175" t="s">
        <v>203</v>
      </c>
      <c r="G1357" s="188">
        <v>1</v>
      </c>
      <c r="I1357" s="187"/>
    </row>
    <row r="1358" spans="1:17" x14ac:dyDescent="0.2">
      <c r="A1358" s="183"/>
      <c r="B1358" s="184">
        <v>114</v>
      </c>
      <c r="C1358" s="185" t="s">
        <v>173</v>
      </c>
      <c r="D1358" s="175">
        <f>VLOOKUP(C1358,[6]Unités!A:B,2,FALSE)</f>
        <v>109</v>
      </c>
      <c r="E1358" s="196"/>
      <c r="F1358" s="175" t="s">
        <v>204</v>
      </c>
      <c r="G1358" s="188">
        <v>2</v>
      </c>
      <c r="I1358" s="187"/>
    </row>
    <row r="1359" spans="1:17" x14ac:dyDescent="0.2">
      <c r="A1359" s="183"/>
      <c r="B1359" s="184">
        <v>114</v>
      </c>
      <c r="C1359" s="185" t="s">
        <v>173</v>
      </c>
      <c r="D1359" s="175">
        <f>VLOOKUP(C1359,[6]Unités!A:B,2,FALSE)</f>
        <v>109</v>
      </c>
      <c r="E1359" s="196"/>
      <c r="F1359" s="175" t="s">
        <v>205</v>
      </c>
      <c r="G1359" s="188">
        <v>3</v>
      </c>
      <c r="I1359" s="187"/>
    </row>
    <row r="1360" spans="1:17" ht="16.5" x14ac:dyDescent="0.2">
      <c r="A1360" s="183"/>
      <c r="B1360" s="184">
        <v>114</v>
      </c>
      <c r="C1360" s="175" t="s">
        <v>340</v>
      </c>
      <c r="D1360" s="175">
        <f>VLOOKUP(C1360,[6]Unités!A:B,2,FALSE)</f>
        <v>663</v>
      </c>
      <c r="E1360" s="186"/>
      <c r="F1360" s="175" t="s">
        <v>217</v>
      </c>
      <c r="G1360" s="175">
        <v>4</v>
      </c>
      <c r="I1360" s="187"/>
      <c r="J1360" s="173"/>
    </row>
    <row r="1361" spans="1:17" ht="16.5" x14ac:dyDescent="0.2">
      <c r="A1361" s="183"/>
      <c r="B1361" s="184">
        <v>114</v>
      </c>
      <c r="C1361" s="175" t="s">
        <v>340</v>
      </c>
      <c r="D1361" s="175">
        <f>VLOOKUP(C1361,[6]Unités!A:B,2,FALSE)</f>
        <v>663</v>
      </c>
      <c r="E1361" s="186"/>
      <c r="F1361" s="175" t="s">
        <v>218</v>
      </c>
      <c r="G1361" s="175">
        <v>5</v>
      </c>
      <c r="I1361" s="187"/>
      <c r="J1361" s="173"/>
    </row>
    <row r="1362" spans="1:17" ht="16.5" x14ac:dyDescent="0.2">
      <c r="A1362" s="183"/>
      <c r="B1362" s="184">
        <v>114</v>
      </c>
      <c r="C1362" s="175" t="s">
        <v>340</v>
      </c>
      <c r="D1362" s="175">
        <f>VLOOKUP(C1362,[6]Unités!A:B,2,FALSE)</f>
        <v>663</v>
      </c>
      <c r="E1362" s="186"/>
      <c r="F1362" s="175" t="s">
        <v>219</v>
      </c>
      <c r="G1362" s="175">
        <v>6</v>
      </c>
      <c r="I1362" s="187"/>
      <c r="J1362" s="173"/>
    </row>
    <row r="1363" spans="1:17" ht="16.5" x14ac:dyDescent="0.2">
      <c r="A1363" s="183"/>
      <c r="B1363" s="184">
        <v>114</v>
      </c>
      <c r="C1363" s="175" t="s">
        <v>341</v>
      </c>
      <c r="D1363" s="175">
        <f>VLOOKUP(C1363,[6]Unités!A:B,2,FALSE)</f>
        <v>664</v>
      </c>
      <c r="E1363" s="186"/>
      <c r="F1363" s="175" t="s">
        <v>217</v>
      </c>
      <c r="G1363" s="175">
        <v>4</v>
      </c>
      <c r="I1363" s="187"/>
      <c r="J1363" s="173"/>
    </row>
    <row r="1364" spans="1:17" ht="16.5" x14ac:dyDescent="0.2">
      <c r="A1364" s="183"/>
      <c r="B1364" s="184">
        <v>114</v>
      </c>
      <c r="C1364" s="175" t="s">
        <v>341</v>
      </c>
      <c r="D1364" s="175">
        <f>VLOOKUP(C1364,[6]Unités!A:B,2,FALSE)</f>
        <v>664</v>
      </c>
      <c r="E1364" s="186"/>
      <c r="F1364" s="175" t="s">
        <v>218</v>
      </c>
      <c r="G1364" s="175">
        <v>5</v>
      </c>
      <c r="I1364" s="187"/>
      <c r="J1364" s="173"/>
    </row>
    <row r="1365" spans="1:17" ht="16.5" x14ac:dyDescent="0.2">
      <c r="A1365" s="183"/>
      <c r="B1365" s="184">
        <v>114</v>
      </c>
      <c r="C1365" s="175" t="s">
        <v>341</v>
      </c>
      <c r="D1365" s="175">
        <f>VLOOKUP(C1365,[6]Unités!A:B,2,FALSE)</f>
        <v>664</v>
      </c>
      <c r="E1365" s="186"/>
      <c r="F1365" s="175" t="s">
        <v>219</v>
      </c>
      <c r="G1365" s="175">
        <v>6</v>
      </c>
      <c r="I1365" s="187"/>
      <c r="J1365" s="173"/>
    </row>
    <row r="1366" spans="1:17" x14ac:dyDescent="0.2">
      <c r="A1366" s="183"/>
      <c r="B1366" s="184">
        <v>114</v>
      </c>
      <c r="C1366" s="175" t="s">
        <v>151</v>
      </c>
      <c r="D1366" s="175">
        <f>VLOOKUP(C1366,[6]Unités!A:B,2,FALSE)</f>
        <v>136</v>
      </c>
      <c r="E1366" s="196"/>
      <c r="F1366" s="175" t="s">
        <v>105</v>
      </c>
      <c r="G1366" s="175">
        <v>0</v>
      </c>
      <c r="I1366" s="187"/>
    </row>
    <row r="1367" spans="1:17" ht="16.5" x14ac:dyDescent="0.2">
      <c r="A1367" s="183"/>
      <c r="B1367" s="184">
        <v>114</v>
      </c>
      <c r="C1367" s="175" t="s">
        <v>150</v>
      </c>
      <c r="D1367" s="175">
        <f>VLOOKUP(C1367,[6]Unités!A:B,2,FALSE)</f>
        <v>138</v>
      </c>
      <c r="E1367" s="196"/>
      <c r="F1367" s="175" t="s">
        <v>105</v>
      </c>
      <c r="G1367" s="175">
        <v>0</v>
      </c>
      <c r="I1367" s="187"/>
      <c r="J1367" s="173"/>
    </row>
    <row r="1368" spans="1:17" ht="16.5" x14ac:dyDescent="0.2">
      <c r="A1368" s="183"/>
      <c r="B1368" s="184">
        <v>114</v>
      </c>
      <c r="C1368" s="175" t="s">
        <v>152</v>
      </c>
      <c r="D1368" s="175">
        <f>VLOOKUP(C1368,[6]Unités!A:B,2,FALSE)</f>
        <v>135</v>
      </c>
      <c r="E1368" s="196"/>
      <c r="F1368" s="175" t="s">
        <v>105</v>
      </c>
      <c r="G1368" s="175">
        <v>0</v>
      </c>
      <c r="I1368" s="187"/>
      <c r="J1368" s="173"/>
    </row>
    <row r="1369" spans="1:17" ht="16.5" x14ac:dyDescent="0.2">
      <c r="A1369" s="183"/>
      <c r="B1369" s="184">
        <v>114</v>
      </c>
      <c r="C1369" s="175" t="s">
        <v>99</v>
      </c>
      <c r="D1369" s="175">
        <f>VLOOKUP(C1369,[6]Unités!A:B,2,FALSE)</f>
        <v>139</v>
      </c>
      <c r="E1369" s="196"/>
      <c r="F1369" s="175" t="s">
        <v>203</v>
      </c>
      <c r="G1369" s="188">
        <v>1</v>
      </c>
      <c r="I1369" s="187"/>
      <c r="J1369" s="173"/>
    </row>
    <row r="1370" spans="1:17" ht="16.5" x14ac:dyDescent="0.2">
      <c r="A1370" s="183"/>
      <c r="B1370" s="184">
        <v>114</v>
      </c>
      <c r="C1370" s="175" t="s">
        <v>99</v>
      </c>
      <c r="D1370" s="175">
        <f>VLOOKUP(C1370,[6]Unités!A:B,2,FALSE)</f>
        <v>139</v>
      </c>
      <c r="E1370" s="196"/>
      <c r="F1370" s="175" t="s">
        <v>204</v>
      </c>
      <c r="G1370" s="188">
        <v>2</v>
      </c>
      <c r="I1370" s="187"/>
      <c r="J1370" s="173"/>
    </row>
    <row r="1371" spans="1:17" ht="16.5" x14ac:dyDescent="0.2">
      <c r="A1371" s="183"/>
      <c r="B1371" s="184">
        <v>114</v>
      </c>
      <c r="C1371" s="175" t="s">
        <v>99</v>
      </c>
      <c r="D1371" s="175">
        <f>VLOOKUP(C1371,[6]Unités!A:B,2,FALSE)</f>
        <v>139</v>
      </c>
      <c r="E1371" s="196"/>
      <c r="F1371" s="175" t="s">
        <v>205</v>
      </c>
      <c r="G1371" s="188">
        <v>3</v>
      </c>
      <c r="I1371" s="187"/>
      <c r="J1371" s="173"/>
    </row>
    <row r="1372" spans="1:17" s="194" customFormat="1" ht="9.75" customHeight="1" x14ac:dyDescent="0.2">
      <c r="A1372" s="189"/>
      <c r="B1372" s="190"/>
      <c r="C1372" s="191"/>
      <c r="D1372" s="191"/>
      <c r="E1372" s="186"/>
      <c r="F1372" s="191"/>
      <c r="G1372" s="191"/>
      <c r="H1372" s="191"/>
      <c r="I1372" s="192"/>
      <c r="J1372" s="193"/>
      <c r="L1372" s="191"/>
      <c r="M1372" s="191"/>
      <c r="N1372" s="191"/>
      <c r="O1372" s="191"/>
      <c r="P1372" s="191"/>
      <c r="Q1372" s="191"/>
    </row>
    <row r="1373" spans="1:17" x14ac:dyDescent="0.2">
      <c r="A1373" s="183" t="s">
        <v>102</v>
      </c>
      <c r="B1373" s="184">
        <v>115</v>
      </c>
      <c r="C1373" s="175" t="s">
        <v>173</v>
      </c>
      <c r="D1373" s="175">
        <f>VLOOKUP(C1373,[6]Unités!A:B,2,FALSE)</f>
        <v>109</v>
      </c>
      <c r="E1373" s="196"/>
      <c r="F1373" s="175" t="s">
        <v>203</v>
      </c>
      <c r="G1373" s="188">
        <v>1</v>
      </c>
      <c r="I1373" s="187"/>
    </row>
    <row r="1374" spans="1:17" x14ac:dyDescent="0.2">
      <c r="A1374" s="183"/>
      <c r="B1374" s="184">
        <v>115</v>
      </c>
      <c r="C1374" s="185" t="s">
        <v>173</v>
      </c>
      <c r="D1374" s="175">
        <f>VLOOKUP(C1374,[6]Unités!A:B,2,FALSE)</f>
        <v>109</v>
      </c>
      <c r="E1374" s="196"/>
      <c r="F1374" s="175" t="s">
        <v>204</v>
      </c>
      <c r="G1374" s="188">
        <v>2</v>
      </c>
      <c r="I1374" s="187"/>
    </row>
    <row r="1375" spans="1:17" x14ac:dyDescent="0.2">
      <c r="A1375" s="183"/>
      <c r="B1375" s="184">
        <v>115</v>
      </c>
      <c r="C1375" s="185" t="s">
        <v>173</v>
      </c>
      <c r="D1375" s="175">
        <f>VLOOKUP(C1375,[6]Unités!A:B,2,FALSE)</f>
        <v>109</v>
      </c>
      <c r="E1375" s="196"/>
      <c r="F1375" s="175" t="s">
        <v>205</v>
      </c>
      <c r="G1375" s="188">
        <v>3</v>
      </c>
      <c r="I1375" s="187"/>
    </row>
    <row r="1376" spans="1:17" ht="16.5" x14ac:dyDescent="0.2">
      <c r="A1376" s="183"/>
      <c r="B1376" s="184">
        <v>115</v>
      </c>
      <c r="C1376" s="175" t="s">
        <v>340</v>
      </c>
      <c r="D1376" s="175">
        <f>VLOOKUP(C1376,[6]Unités!A:B,2,FALSE)</f>
        <v>663</v>
      </c>
      <c r="E1376" s="186"/>
      <c r="F1376" s="175" t="s">
        <v>217</v>
      </c>
      <c r="G1376" s="175">
        <v>4</v>
      </c>
      <c r="I1376" s="187"/>
      <c r="J1376" s="173"/>
    </row>
    <row r="1377" spans="1:17" ht="16.5" x14ac:dyDescent="0.2">
      <c r="A1377" s="183"/>
      <c r="B1377" s="184">
        <v>115</v>
      </c>
      <c r="C1377" s="175" t="s">
        <v>340</v>
      </c>
      <c r="D1377" s="175">
        <f>VLOOKUP(C1377,[6]Unités!A:B,2,FALSE)</f>
        <v>663</v>
      </c>
      <c r="E1377" s="186"/>
      <c r="F1377" s="175" t="s">
        <v>218</v>
      </c>
      <c r="G1377" s="175">
        <v>5</v>
      </c>
      <c r="I1377" s="187"/>
      <c r="J1377" s="173"/>
    </row>
    <row r="1378" spans="1:17" ht="16.5" x14ac:dyDescent="0.2">
      <c r="A1378" s="183"/>
      <c r="B1378" s="184">
        <v>115</v>
      </c>
      <c r="C1378" s="175" t="s">
        <v>340</v>
      </c>
      <c r="D1378" s="175">
        <f>VLOOKUP(C1378,[6]Unités!A:B,2,FALSE)</f>
        <v>663</v>
      </c>
      <c r="E1378" s="186"/>
      <c r="F1378" s="175" t="s">
        <v>219</v>
      </c>
      <c r="G1378" s="175">
        <v>6</v>
      </c>
      <c r="I1378" s="187"/>
      <c r="J1378" s="173"/>
    </row>
    <row r="1379" spans="1:17" ht="16.5" x14ac:dyDescent="0.2">
      <c r="A1379" s="183"/>
      <c r="B1379" s="184">
        <v>115</v>
      </c>
      <c r="C1379" s="175" t="s">
        <v>341</v>
      </c>
      <c r="D1379" s="175">
        <f>VLOOKUP(C1379,[6]Unités!A:B,2,FALSE)</f>
        <v>664</v>
      </c>
      <c r="E1379" s="186"/>
      <c r="F1379" s="175" t="s">
        <v>217</v>
      </c>
      <c r="G1379" s="175">
        <v>4</v>
      </c>
      <c r="I1379" s="187"/>
      <c r="J1379" s="173"/>
    </row>
    <row r="1380" spans="1:17" ht="16.5" x14ac:dyDescent="0.2">
      <c r="A1380" s="183"/>
      <c r="B1380" s="184">
        <v>115</v>
      </c>
      <c r="C1380" s="175" t="s">
        <v>341</v>
      </c>
      <c r="D1380" s="175">
        <f>VLOOKUP(C1380,[6]Unités!A:B,2,FALSE)</f>
        <v>664</v>
      </c>
      <c r="E1380" s="186"/>
      <c r="F1380" s="175" t="s">
        <v>218</v>
      </c>
      <c r="G1380" s="175">
        <v>5</v>
      </c>
      <c r="I1380" s="187"/>
      <c r="J1380" s="173"/>
    </row>
    <row r="1381" spans="1:17" ht="16.5" x14ac:dyDescent="0.2">
      <c r="A1381" s="183"/>
      <c r="B1381" s="184">
        <v>115</v>
      </c>
      <c r="C1381" s="175" t="s">
        <v>341</v>
      </c>
      <c r="D1381" s="175">
        <f>VLOOKUP(C1381,[6]Unités!A:B,2,FALSE)</f>
        <v>664</v>
      </c>
      <c r="E1381" s="186"/>
      <c r="F1381" s="175" t="s">
        <v>219</v>
      </c>
      <c r="G1381" s="175">
        <v>6</v>
      </c>
      <c r="I1381" s="187"/>
      <c r="J1381" s="173"/>
    </row>
    <row r="1382" spans="1:17" x14ac:dyDescent="0.2">
      <c r="A1382" s="183"/>
      <c r="B1382" s="184">
        <v>115</v>
      </c>
      <c r="C1382" s="175" t="s">
        <v>97</v>
      </c>
      <c r="D1382" s="175">
        <f>VLOOKUP(C1382,[6]Unités!A:B,2,FALSE)</f>
        <v>143</v>
      </c>
      <c r="E1382" s="196"/>
      <c r="F1382" s="175" t="s">
        <v>203</v>
      </c>
      <c r="G1382" s="188">
        <v>1</v>
      </c>
      <c r="I1382" s="187"/>
    </row>
    <row r="1383" spans="1:17" x14ac:dyDescent="0.2">
      <c r="A1383" s="183"/>
      <c r="B1383" s="184">
        <v>115</v>
      </c>
      <c r="C1383" s="175" t="s">
        <v>97</v>
      </c>
      <c r="D1383" s="175">
        <f>VLOOKUP(C1383,[6]Unités!A:B,2,FALSE)</f>
        <v>143</v>
      </c>
      <c r="E1383" s="196"/>
      <c r="F1383" s="175" t="s">
        <v>204</v>
      </c>
      <c r="G1383" s="188">
        <v>2</v>
      </c>
      <c r="I1383" s="187"/>
    </row>
    <row r="1384" spans="1:17" x14ac:dyDescent="0.2">
      <c r="A1384" s="183"/>
      <c r="B1384" s="184">
        <v>115</v>
      </c>
      <c r="C1384" s="175" t="s">
        <v>97</v>
      </c>
      <c r="D1384" s="175">
        <f>VLOOKUP(C1384,[6]Unités!A:B,2,FALSE)</f>
        <v>143</v>
      </c>
      <c r="E1384" s="196"/>
      <c r="F1384" s="175" t="s">
        <v>205</v>
      </c>
      <c r="G1384" s="188">
        <v>3</v>
      </c>
      <c r="I1384" s="187"/>
    </row>
    <row r="1385" spans="1:17" s="194" customFormat="1" ht="9.75" customHeight="1" x14ac:dyDescent="0.2">
      <c r="A1385" s="189"/>
      <c r="B1385" s="190"/>
      <c r="C1385" s="191"/>
      <c r="D1385" s="191"/>
      <c r="E1385" s="186"/>
      <c r="F1385" s="191"/>
      <c r="G1385" s="191"/>
      <c r="H1385" s="191"/>
      <c r="I1385" s="192"/>
      <c r="J1385" s="193"/>
      <c r="L1385" s="191"/>
      <c r="M1385" s="191"/>
      <c r="N1385" s="191"/>
      <c r="O1385" s="191"/>
      <c r="P1385" s="191"/>
      <c r="Q1385" s="191"/>
    </row>
    <row r="1386" spans="1:17" x14ac:dyDescent="0.2">
      <c r="A1386" s="183" t="s">
        <v>123</v>
      </c>
      <c r="B1386" s="184">
        <v>116</v>
      </c>
      <c r="C1386" s="175" t="s">
        <v>173</v>
      </c>
      <c r="D1386" s="175">
        <f>VLOOKUP(C1386,[6]Unités!A:B,2,FALSE)</f>
        <v>109</v>
      </c>
      <c r="E1386" s="196"/>
      <c r="F1386" s="175" t="s">
        <v>203</v>
      </c>
      <c r="G1386" s="188">
        <v>1</v>
      </c>
      <c r="I1386" s="187"/>
    </row>
    <row r="1387" spans="1:17" x14ac:dyDescent="0.2">
      <c r="A1387" s="183"/>
      <c r="B1387" s="184">
        <v>116</v>
      </c>
      <c r="C1387" s="175" t="s">
        <v>173</v>
      </c>
      <c r="D1387" s="175">
        <f>VLOOKUP(C1387,[6]Unités!A:B,2,FALSE)</f>
        <v>109</v>
      </c>
      <c r="E1387" s="196"/>
      <c r="F1387" s="175" t="s">
        <v>204</v>
      </c>
      <c r="G1387" s="188">
        <v>2</v>
      </c>
      <c r="I1387" s="187"/>
    </row>
    <row r="1388" spans="1:17" x14ac:dyDescent="0.2">
      <c r="A1388" s="183"/>
      <c r="B1388" s="184">
        <v>116</v>
      </c>
      <c r="C1388" s="175" t="s">
        <v>173</v>
      </c>
      <c r="D1388" s="175">
        <f>VLOOKUP(C1388,[6]Unités!A:B,2,FALSE)</f>
        <v>109</v>
      </c>
      <c r="E1388" s="196"/>
      <c r="F1388" s="175" t="s">
        <v>205</v>
      </c>
      <c r="G1388" s="188">
        <v>3</v>
      </c>
      <c r="I1388" s="187"/>
    </row>
    <row r="1389" spans="1:17" ht="16.5" x14ac:dyDescent="0.2">
      <c r="A1389" s="183"/>
      <c r="B1389" s="184">
        <v>116</v>
      </c>
      <c r="C1389" s="175" t="s">
        <v>340</v>
      </c>
      <c r="D1389" s="175">
        <f>VLOOKUP(C1389,[6]Unités!A:B,2,FALSE)</f>
        <v>663</v>
      </c>
      <c r="E1389" s="186"/>
      <c r="F1389" s="175" t="s">
        <v>217</v>
      </c>
      <c r="G1389" s="175">
        <v>4</v>
      </c>
      <c r="I1389" s="187"/>
      <c r="J1389" s="173"/>
    </row>
    <row r="1390" spans="1:17" ht="16.5" x14ac:dyDescent="0.2">
      <c r="A1390" s="183"/>
      <c r="B1390" s="184">
        <v>116</v>
      </c>
      <c r="C1390" s="175" t="s">
        <v>340</v>
      </c>
      <c r="D1390" s="175">
        <f>VLOOKUP(C1390,[6]Unités!A:B,2,FALSE)</f>
        <v>663</v>
      </c>
      <c r="E1390" s="186"/>
      <c r="F1390" s="175" t="s">
        <v>218</v>
      </c>
      <c r="G1390" s="175">
        <v>5</v>
      </c>
      <c r="I1390" s="187"/>
      <c r="J1390" s="173"/>
    </row>
    <row r="1391" spans="1:17" ht="16.5" x14ac:dyDescent="0.2">
      <c r="A1391" s="183"/>
      <c r="B1391" s="184">
        <v>116</v>
      </c>
      <c r="C1391" s="175" t="s">
        <v>340</v>
      </c>
      <c r="D1391" s="175">
        <f>VLOOKUP(C1391,[6]Unités!A:B,2,FALSE)</f>
        <v>663</v>
      </c>
      <c r="E1391" s="186"/>
      <c r="F1391" s="175" t="s">
        <v>219</v>
      </c>
      <c r="G1391" s="175">
        <v>6</v>
      </c>
      <c r="I1391" s="187"/>
      <c r="J1391" s="173"/>
    </row>
    <row r="1392" spans="1:17" ht="16.5" x14ac:dyDescent="0.2">
      <c r="A1392" s="183"/>
      <c r="B1392" s="184">
        <v>116</v>
      </c>
      <c r="C1392" s="175" t="s">
        <v>341</v>
      </c>
      <c r="D1392" s="175">
        <f>VLOOKUP(C1392,[6]Unités!A:B,2,FALSE)</f>
        <v>664</v>
      </c>
      <c r="E1392" s="186"/>
      <c r="F1392" s="175" t="s">
        <v>217</v>
      </c>
      <c r="G1392" s="175">
        <v>4</v>
      </c>
      <c r="I1392" s="187"/>
      <c r="J1392" s="173"/>
    </row>
    <row r="1393" spans="1:17" ht="16.5" x14ac:dyDescent="0.2">
      <c r="A1393" s="183"/>
      <c r="B1393" s="184">
        <v>116</v>
      </c>
      <c r="C1393" s="175" t="s">
        <v>341</v>
      </c>
      <c r="D1393" s="175">
        <f>VLOOKUP(C1393,[6]Unités!A:B,2,FALSE)</f>
        <v>664</v>
      </c>
      <c r="E1393" s="186"/>
      <c r="F1393" s="175" t="s">
        <v>218</v>
      </c>
      <c r="G1393" s="175">
        <v>5</v>
      </c>
      <c r="I1393" s="187"/>
      <c r="J1393" s="173"/>
    </row>
    <row r="1394" spans="1:17" ht="16.5" x14ac:dyDescent="0.2">
      <c r="A1394" s="183"/>
      <c r="B1394" s="184">
        <v>116</v>
      </c>
      <c r="C1394" s="175" t="s">
        <v>341</v>
      </c>
      <c r="D1394" s="175">
        <f>VLOOKUP(C1394,[6]Unités!A:B,2,FALSE)</f>
        <v>664</v>
      </c>
      <c r="E1394" s="186"/>
      <c r="F1394" s="175" t="s">
        <v>219</v>
      </c>
      <c r="G1394" s="175">
        <v>6</v>
      </c>
      <c r="I1394" s="187"/>
      <c r="J1394" s="173"/>
    </row>
    <row r="1395" spans="1:17" x14ac:dyDescent="0.2">
      <c r="A1395" s="183"/>
      <c r="B1395" s="184">
        <v>116</v>
      </c>
      <c r="C1395" s="175" t="s">
        <v>97</v>
      </c>
      <c r="D1395" s="175">
        <f>VLOOKUP(C1395,[6]Unités!A:B,2,FALSE)</f>
        <v>143</v>
      </c>
      <c r="E1395" s="196"/>
      <c r="F1395" s="175" t="s">
        <v>203</v>
      </c>
      <c r="G1395" s="188">
        <v>1</v>
      </c>
      <c r="I1395" s="187"/>
    </row>
    <row r="1396" spans="1:17" x14ac:dyDescent="0.2">
      <c r="A1396" s="183"/>
      <c r="B1396" s="184">
        <v>116</v>
      </c>
      <c r="C1396" s="175" t="s">
        <v>97</v>
      </c>
      <c r="D1396" s="175">
        <f>VLOOKUP(C1396,[6]Unités!A:B,2,FALSE)</f>
        <v>143</v>
      </c>
      <c r="E1396" s="196"/>
      <c r="F1396" s="175" t="s">
        <v>204</v>
      </c>
      <c r="G1396" s="188">
        <v>2</v>
      </c>
      <c r="I1396" s="187"/>
    </row>
    <row r="1397" spans="1:17" x14ac:dyDescent="0.2">
      <c r="A1397" s="183"/>
      <c r="B1397" s="184">
        <v>116</v>
      </c>
      <c r="C1397" s="175" t="s">
        <v>97</v>
      </c>
      <c r="D1397" s="175">
        <f>VLOOKUP(C1397,[6]Unités!A:B,2,FALSE)</f>
        <v>143</v>
      </c>
      <c r="E1397" s="196"/>
      <c r="F1397" s="175" t="s">
        <v>205</v>
      </c>
      <c r="G1397" s="188">
        <v>3</v>
      </c>
      <c r="I1397" s="187"/>
    </row>
    <row r="1398" spans="1:17" x14ac:dyDescent="0.2">
      <c r="A1398" s="183"/>
      <c r="B1398" s="184">
        <v>116</v>
      </c>
      <c r="C1398" s="175" t="s">
        <v>151</v>
      </c>
      <c r="D1398" s="175">
        <f>VLOOKUP(C1398,[6]Unités!A:B,2,FALSE)</f>
        <v>136</v>
      </c>
      <c r="E1398" s="196"/>
      <c r="F1398" s="175" t="s">
        <v>105</v>
      </c>
      <c r="G1398" s="175">
        <v>0</v>
      </c>
      <c r="I1398" s="187"/>
    </row>
    <row r="1399" spans="1:17" x14ac:dyDescent="0.2">
      <c r="A1399" s="183"/>
      <c r="B1399" s="184">
        <v>116</v>
      </c>
      <c r="C1399" s="175" t="s">
        <v>150</v>
      </c>
      <c r="D1399" s="175">
        <f>VLOOKUP(C1399,[6]Unités!A:B,2,FALSE)</f>
        <v>138</v>
      </c>
      <c r="E1399" s="196"/>
      <c r="F1399" s="175" t="s">
        <v>105</v>
      </c>
      <c r="G1399" s="175">
        <v>0</v>
      </c>
      <c r="I1399" s="187"/>
    </row>
    <row r="1400" spans="1:17" x14ac:dyDescent="0.2">
      <c r="A1400" s="183"/>
      <c r="B1400" s="184">
        <v>116</v>
      </c>
      <c r="C1400" s="175" t="s">
        <v>152</v>
      </c>
      <c r="D1400" s="175">
        <f>VLOOKUP(C1400,[6]Unités!A:B,2,FALSE)</f>
        <v>135</v>
      </c>
      <c r="E1400" s="196"/>
      <c r="F1400" s="175" t="s">
        <v>105</v>
      </c>
      <c r="G1400" s="175">
        <v>0</v>
      </c>
      <c r="I1400" s="187"/>
    </row>
    <row r="1401" spans="1:17" s="194" customFormat="1" ht="9.75" customHeight="1" x14ac:dyDescent="0.2">
      <c r="A1401" s="189"/>
      <c r="B1401" s="190"/>
      <c r="C1401" s="191"/>
      <c r="D1401" s="191"/>
      <c r="E1401" s="186"/>
      <c r="F1401" s="191"/>
      <c r="G1401" s="191"/>
      <c r="H1401" s="191"/>
      <c r="I1401" s="192"/>
      <c r="J1401" s="193"/>
      <c r="L1401" s="191"/>
      <c r="M1401" s="191"/>
      <c r="N1401" s="191"/>
      <c r="O1401" s="191"/>
      <c r="P1401" s="191"/>
      <c r="Q1401" s="191"/>
    </row>
    <row r="1402" spans="1:17" ht="25.5" x14ac:dyDescent="0.2">
      <c r="A1402" s="183" t="s">
        <v>401</v>
      </c>
      <c r="B1402" s="184">
        <v>117</v>
      </c>
      <c r="C1402" s="175" t="s">
        <v>173</v>
      </c>
      <c r="D1402" s="175">
        <f>VLOOKUP(C1402,[6]Unités!A:B,2,FALSE)</f>
        <v>109</v>
      </c>
      <c r="E1402" s="196"/>
      <c r="F1402" s="175" t="s">
        <v>203</v>
      </c>
      <c r="G1402" s="188">
        <v>1</v>
      </c>
      <c r="I1402" s="187"/>
    </row>
    <row r="1403" spans="1:17" x14ac:dyDescent="0.2">
      <c r="A1403" s="183"/>
      <c r="B1403" s="184">
        <v>117</v>
      </c>
      <c r="C1403" s="185" t="s">
        <v>173</v>
      </c>
      <c r="D1403" s="175">
        <f>VLOOKUP(C1403,[6]Unités!A:B,2,FALSE)</f>
        <v>109</v>
      </c>
      <c r="E1403" s="196"/>
      <c r="F1403" s="175" t="s">
        <v>204</v>
      </c>
      <c r="G1403" s="188">
        <v>2</v>
      </c>
      <c r="I1403" s="187"/>
    </row>
    <row r="1404" spans="1:17" x14ac:dyDescent="0.2">
      <c r="A1404" s="183"/>
      <c r="B1404" s="184">
        <v>117</v>
      </c>
      <c r="C1404" s="185" t="s">
        <v>173</v>
      </c>
      <c r="D1404" s="175">
        <f>VLOOKUP(C1404,[6]Unités!A:B,2,FALSE)</f>
        <v>109</v>
      </c>
      <c r="E1404" s="196"/>
      <c r="F1404" s="175" t="s">
        <v>205</v>
      </c>
      <c r="G1404" s="188">
        <v>3</v>
      </c>
      <c r="I1404" s="187"/>
    </row>
    <row r="1405" spans="1:17" ht="16.5" x14ac:dyDescent="0.2">
      <c r="A1405" s="183"/>
      <c r="B1405" s="184">
        <v>117</v>
      </c>
      <c r="C1405" s="175" t="s">
        <v>340</v>
      </c>
      <c r="D1405" s="175">
        <f>VLOOKUP(C1405,[6]Unités!A:B,2,FALSE)</f>
        <v>663</v>
      </c>
      <c r="E1405" s="186"/>
      <c r="F1405" s="175" t="s">
        <v>217</v>
      </c>
      <c r="G1405" s="175">
        <v>4</v>
      </c>
      <c r="I1405" s="187"/>
      <c r="J1405" s="173"/>
    </row>
    <row r="1406" spans="1:17" ht="16.5" x14ac:dyDescent="0.2">
      <c r="A1406" s="183"/>
      <c r="B1406" s="184">
        <v>117</v>
      </c>
      <c r="C1406" s="175" t="s">
        <v>340</v>
      </c>
      <c r="D1406" s="175">
        <f>VLOOKUP(C1406,[6]Unités!A:B,2,FALSE)</f>
        <v>663</v>
      </c>
      <c r="E1406" s="186"/>
      <c r="F1406" s="175" t="s">
        <v>218</v>
      </c>
      <c r="G1406" s="175">
        <v>5</v>
      </c>
      <c r="I1406" s="187"/>
      <c r="J1406" s="173"/>
    </row>
    <row r="1407" spans="1:17" ht="16.5" x14ac:dyDescent="0.2">
      <c r="A1407" s="183"/>
      <c r="B1407" s="184">
        <v>117</v>
      </c>
      <c r="C1407" s="175" t="s">
        <v>340</v>
      </c>
      <c r="D1407" s="175">
        <f>VLOOKUP(C1407,[6]Unités!A:B,2,FALSE)</f>
        <v>663</v>
      </c>
      <c r="E1407" s="186"/>
      <c r="F1407" s="175" t="s">
        <v>219</v>
      </c>
      <c r="G1407" s="175">
        <v>6</v>
      </c>
      <c r="I1407" s="187"/>
      <c r="J1407" s="173"/>
    </row>
    <row r="1408" spans="1:17" ht="16.5" x14ac:dyDescent="0.2">
      <c r="A1408" s="183"/>
      <c r="B1408" s="184">
        <v>117</v>
      </c>
      <c r="C1408" s="175" t="s">
        <v>341</v>
      </c>
      <c r="D1408" s="175">
        <f>VLOOKUP(C1408,[6]Unités!A:B,2,FALSE)</f>
        <v>664</v>
      </c>
      <c r="E1408" s="186"/>
      <c r="F1408" s="175" t="s">
        <v>217</v>
      </c>
      <c r="G1408" s="175">
        <v>4</v>
      </c>
      <c r="I1408" s="187"/>
      <c r="J1408" s="173"/>
    </row>
    <row r="1409" spans="1:17" ht="16.5" x14ac:dyDescent="0.2">
      <c r="A1409" s="183"/>
      <c r="B1409" s="184">
        <v>117</v>
      </c>
      <c r="C1409" s="175" t="s">
        <v>341</v>
      </c>
      <c r="D1409" s="175">
        <f>VLOOKUP(C1409,[6]Unités!A:B,2,FALSE)</f>
        <v>664</v>
      </c>
      <c r="E1409" s="186"/>
      <c r="F1409" s="175" t="s">
        <v>218</v>
      </c>
      <c r="G1409" s="175">
        <v>5</v>
      </c>
      <c r="I1409" s="187"/>
      <c r="J1409" s="173"/>
    </row>
    <row r="1410" spans="1:17" ht="16.5" x14ac:dyDescent="0.2">
      <c r="A1410" s="183"/>
      <c r="B1410" s="184">
        <v>117</v>
      </c>
      <c r="C1410" s="175" t="s">
        <v>341</v>
      </c>
      <c r="D1410" s="175">
        <f>VLOOKUP(C1410,[6]Unités!A:B,2,FALSE)</f>
        <v>664</v>
      </c>
      <c r="E1410" s="186"/>
      <c r="F1410" s="175" t="s">
        <v>219</v>
      </c>
      <c r="G1410" s="175">
        <v>6</v>
      </c>
      <c r="I1410" s="187"/>
      <c r="J1410" s="173"/>
    </row>
    <row r="1411" spans="1:17" x14ac:dyDescent="0.2">
      <c r="A1411" s="183"/>
      <c r="B1411" s="184">
        <v>117</v>
      </c>
      <c r="C1411" s="175" t="s">
        <v>97</v>
      </c>
      <c r="D1411" s="175">
        <f>VLOOKUP(C1411,[6]Unités!A:B,2,FALSE)</f>
        <v>143</v>
      </c>
      <c r="E1411" s="196"/>
      <c r="F1411" s="175" t="s">
        <v>203</v>
      </c>
      <c r="G1411" s="188">
        <v>1</v>
      </c>
      <c r="I1411" s="187"/>
    </row>
    <row r="1412" spans="1:17" x14ac:dyDescent="0.2">
      <c r="A1412" s="183"/>
      <c r="B1412" s="184">
        <v>117</v>
      </c>
      <c r="C1412" s="175" t="s">
        <v>97</v>
      </c>
      <c r="D1412" s="175">
        <f>VLOOKUP(C1412,[6]Unités!A:B,2,FALSE)</f>
        <v>143</v>
      </c>
      <c r="E1412" s="196"/>
      <c r="F1412" s="175" t="s">
        <v>204</v>
      </c>
      <c r="G1412" s="188">
        <v>2</v>
      </c>
      <c r="I1412" s="187"/>
    </row>
    <row r="1413" spans="1:17" x14ac:dyDescent="0.2">
      <c r="A1413" s="183"/>
      <c r="B1413" s="184">
        <v>117</v>
      </c>
      <c r="C1413" s="175" t="s">
        <v>97</v>
      </c>
      <c r="D1413" s="175">
        <f>VLOOKUP(C1413,[6]Unités!A:B,2,FALSE)</f>
        <v>143</v>
      </c>
      <c r="E1413" s="196"/>
      <c r="F1413" s="175" t="s">
        <v>205</v>
      </c>
      <c r="G1413" s="188">
        <v>3</v>
      </c>
      <c r="I1413" s="187"/>
    </row>
    <row r="1414" spans="1:17" x14ac:dyDescent="0.2">
      <c r="A1414" s="183"/>
      <c r="B1414" s="184">
        <v>117</v>
      </c>
      <c r="C1414" s="175" t="s">
        <v>151</v>
      </c>
      <c r="D1414" s="175">
        <f>VLOOKUP(C1414,[6]Unités!A:B,2,FALSE)</f>
        <v>136</v>
      </c>
      <c r="E1414" s="196"/>
      <c r="F1414" s="175" t="s">
        <v>105</v>
      </c>
      <c r="G1414" s="175">
        <v>0</v>
      </c>
      <c r="I1414" s="187"/>
    </row>
    <row r="1415" spans="1:17" x14ac:dyDescent="0.2">
      <c r="A1415" s="183"/>
      <c r="B1415" s="184">
        <v>117</v>
      </c>
      <c r="C1415" s="175" t="s">
        <v>150</v>
      </c>
      <c r="D1415" s="175">
        <f>VLOOKUP(C1415,[6]Unités!A:B,2,FALSE)</f>
        <v>138</v>
      </c>
      <c r="E1415" s="196"/>
      <c r="F1415" s="175" t="s">
        <v>105</v>
      </c>
      <c r="G1415" s="175">
        <v>0</v>
      </c>
      <c r="I1415" s="187"/>
    </row>
    <row r="1416" spans="1:17" x14ac:dyDescent="0.2">
      <c r="A1416" s="183"/>
      <c r="B1416" s="184">
        <v>117</v>
      </c>
      <c r="C1416" s="175" t="s">
        <v>152</v>
      </c>
      <c r="D1416" s="175">
        <f>VLOOKUP(C1416,[6]Unités!A:B,2,FALSE)</f>
        <v>135</v>
      </c>
      <c r="E1416" s="196"/>
      <c r="F1416" s="175" t="s">
        <v>105</v>
      </c>
      <c r="G1416" s="175">
        <v>0</v>
      </c>
      <c r="I1416" s="187"/>
    </row>
    <row r="1417" spans="1:17" ht="16.5" x14ac:dyDescent="0.2">
      <c r="A1417" s="183"/>
      <c r="B1417" s="184">
        <v>117</v>
      </c>
      <c r="C1417" s="175" t="s">
        <v>99</v>
      </c>
      <c r="D1417" s="175">
        <f>VLOOKUP(C1417,[6]Unités!A:B,2,FALSE)</f>
        <v>139</v>
      </c>
      <c r="E1417" s="196"/>
      <c r="F1417" s="175" t="s">
        <v>203</v>
      </c>
      <c r="G1417" s="188">
        <v>1</v>
      </c>
      <c r="I1417" s="187"/>
      <c r="J1417" s="173"/>
    </row>
    <row r="1418" spans="1:17" ht="16.5" x14ac:dyDescent="0.2">
      <c r="A1418" s="183"/>
      <c r="B1418" s="184">
        <v>117</v>
      </c>
      <c r="C1418" s="175" t="s">
        <v>99</v>
      </c>
      <c r="D1418" s="175">
        <f>VLOOKUP(C1418,[6]Unités!A:B,2,FALSE)</f>
        <v>139</v>
      </c>
      <c r="E1418" s="196"/>
      <c r="F1418" s="175" t="s">
        <v>204</v>
      </c>
      <c r="G1418" s="188">
        <v>2</v>
      </c>
      <c r="I1418" s="187"/>
      <c r="J1418" s="173"/>
    </row>
    <row r="1419" spans="1:17" ht="16.5" x14ac:dyDescent="0.2">
      <c r="A1419" s="183"/>
      <c r="B1419" s="184">
        <v>117</v>
      </c>
      <c r="C1419" s="175" t="s">
        <v>99</v>
      </c>
      <c r="D1419" s="175">
        <f>VLOOKUP(C1419,[6]Unités!A:B,2,FALSE)</f>
        <v>139</v>
      </c>
      <c r="E1419" s="196"/>
      <c r="F1419" s="175" t="s">
        <v>205</v>
      </c>
      <c r="G1419" s="188">
        <v>3</v>
      </c>
      <c r="I1419" s="187"/>
      <c r="J1419" s="173"/>
    </row>
    <row r="1420" spans="1:17" s="194" customFormat="1" ht="9.75" customHeight="1" x14ac:dyDescent="0.2">
      <c r="A1420" s="189"/>
      <c r="B1420" s="190"/>
      <c r="C1420" s="191"/>
      <c r="D1420" s="191"/>
      <c r="E1420" s="186"/>
      <c r="F1420" s="191"/>
      <c r="G1420" s="191"/>
      <c r="H1420" s="191"/>
      <c r="I1420" s="192"/>
      <c r="J1420" s="193"/>
      <c r="L1420" s="191"/>
      <c r="M1420" s="191"/>
      <c r="N1420" s="191"/>
      <c r="O1420" s="191"/>
      <c r="P1420" s="191"/>
      <c r="Q1420" s="191"/>
    </row>
    <row r="1421" spans="1:17" ht="25.5" x14ac:dyDescent="0.2">
      <c r="A1421" s="183" t="s">
        <v>402</v>
      </c>
      <c r="B1421" s="184">
        <v>118</v>
      </c>
      <c r="C1421" s="175" t="s">
        <v>368</v>
      </c>
      <c r="D1421" s="175">
        <f>VLOOKUP(C1421,[6]Unités!A:B,2,FALSE)</f>
        <v>107</v>
      </c>
      <c r="E1421" s="196"/>
      <c r="F1421" s="175" t="s">
        <v>203</v>
      </c>
      <c r="G1421" s="188"/>
      <c r="I1421" s="187"/>
    </row>
    <row r="1422" spans="1:17" x14ac:dyDescent="0.2">
      <c r="A1422" s="183"/>
      <c r="B1422" s="184">
        <v>118</v>
      </c>
      <c r="C1422" s="175" t="s">
        <v>368</v>
      </c>
      <c r="D1422" s="175">
        <f>VLOOKUP(C1422,[6]Unités!A:B,2,FALSE)</f>
        <v>107</v>
      </c>
      <c r="E1422" s="196"/>
      <c r="F1422" s="175" t="s">
        <v>370</v>
      </c>
      <c r="G1422" s="188">
        <v>2</v>
      </c>
      <c r="I1422" s="187"/>
    </row>
    <row r="1423" spans="1:17" ht="16.5" x14ac:dyDescent="0.2">
      <c r="A1423" s="183"/>
      <c r="B1423" s="184">
        <v>118</v>
      </c>
      <c r="C1423" s="175" t="s">
        <v>368</v>
      </c>
      <c r="D1423" s="175">
        <f>VLOOKUP(C1423,[6]Unités!A:B,2,FALSE)</f>
        <v>107</v>
      </c>
      <c r="E1423" s="196"/>
      <c r="F1423" s="175" t="s">
        <v>371</v>
      </c>
      <c r="G1423" s="188">
        <v>3</v>
      </c>
      <c r="I1423" s="187"/>
      <c r="J1423" s="173"/>
    </row>
    <row r="1424" spans="1:17" ht="16.5" x14ac:dyDescent="0.2">
      <c r="A1424" s="183"/>
      <c r="B1424" s="184">
        <v>118</v>
      </c>
      <c r="C1424" s="175" t="s">
        <v>173</v>
      </c>
      <c r="D1424" s="175">
        <f>VLOOKUP(C1424,[6]Unités!A:B,2,FALSE)</f>
        <v>109</v>
      </c>
      <c r="E1424" s="196"/>
      <c r="G1424" s="188"/>
      <c r="I1424" s="187"/>
      <c r="J1424" s="173"/>
    </row>
    <row r="1425" spans="1:17" ht="16.5" x14ac:dyDescent="0.2">
      <c r="A1425" s="183"/>
      <c r="B1425" s="184">
        <v>118</v>
      </c>
      <c r="C1425" s="175" t="s">
        <v>173</v>
      </c>
      <c r="D1425" s="175">
        <f>VLOOKUP(C1425,[6]Unités!A:B,2,FALSE)</f>
        <v>109</v>
      </c>
      <c r="E1425" s="196"/>
      <c r="G1425" s="188"/>
      <c r="I1425" s="187"/>
      <c r="J1425" s="173"/>
    </row>
    <row r="1426" spans="1:17" ht="16.5" x14ac:dyDescent="0.2">
      <c r="A1426" s="183"/>
      <c r="B1426" s="184">
        <v>118</v>
      </c>
      <c r="C1426" s="175" t="s">
        <v>173</v>
      </c>
      <c r="D1426" s="175">
        <f>VLOOKUP(C1426,[6]Unités!A:B,2,FALSE)</f>
        <v>109</v>
      </c>
      <c r="E1426" s="196"/>
      <c r="G1426" s="188"/>
      <c r="I1426" s="187"/>
      <c r="J1426" s="173"/>
    </row>
    <row r="1427" spans="1:17" ht="16.5" x14ac:dyDescent="0.2">
      <c r="A1427" s="183"/>
      <c r="B1427" s="184">
        <v>118</v>
      </c>
      <c r="C1427" s="175" t="s">
        <v>99</v>
      </c>
      <c r="D1427" s="175">
        <f>VLOOKUP(C1427,[6]Unités!A:B,2,FALSE)</f>
        <v>139</v>
      </c>
      <c r="E1427" s="196"/>
      <c r="F1427" s="175" t="s">
        <v>369</v>
      </c>
      <c r="G1427" s="188">
        <v>1</v>
      </c>
      <c r="I1427" s="187"/>
      <c r="J1427" s="173"/>
    </row>
    <row r="1428" spans="1:17" ht="16.5" x14ac:dyDescent="0.2">
      <c r="A1428" s="183"/>
      <c r="B1428" s="184">
        <v>118</v>
      </c>
      <c r="C1428" s="175" t="s">
        <v>99</v>
      </c>
      <c r="D1428" s="175">
        <f>VLOOKUP(C1428,[6]Unités!A:B,2,FALSE)</f>
        <v>139</v>
      </c>
      <c r="E1428" s="196"/>
      <c r="F1428" s="175" t="s">
        <v>370</v>
      </c>
      <c r="G1428" s="188">
        <v>2</v>
      </c>
      <c r="I1428" s="187"/>
      <c r="J1428" s="173"/>
    </row>
    <row r="1429" spans="1:17" ht="16.5" x14ac:dyDescent="0.2">
      <c r="A1429" s="183"/>
      <c r="B1429" s="184">
        <v>118</v>
      </c>
      <c r="C1429" s="175" t="s">
        <v>99</v>
      </c>
      <c r="D1429" s="175">
        <f>VLOOKUP(C1429,[6]Unités!A:B,2,FALSE)</f>
        <v>139</v>
      </c>
      <c r="E1429" s="196"/>
      <c r="F1429" s="175" t="s">
        <v>371</v>
      </c>
      <c r="G1429" s="188">
        <v>3</v>
      </c>
      <c r="I1429" s="187"/>
      <c r="J1429" s="173"/>
    </row>
    <row r="1430" spans="1:17" ht="16.5" x14ac:dyDescent="0.2">
      <c r="A1430" s="183"/>
      <c r="B1430" s="184">
        <v>118</v>
      </c>
      <c r="C1430" s="175" t="s">
        <v>377</v>
      </c>
      <c r="D1430" s="175">
        <f>VLOOKUP(C1430,[6]Unités!A:B,2,FALSE)</f>
        <v>120</v>
      </c>
      <c r="E1430" s="196"/>
      <c r="F1430" s="175" t="s">
        <v>369</v>
      </c>
      <c r="G1430" s="188">
        <v>1</v>
      </c>
      <c r="I1430" s="187"/>
      <c r="J1430" s="173"/>
    </row>
    <row r="1431" spans="1:17" ht="16.5" x14ac:dyDescent="0.2">
      <c r="A1431" s="183"/>
      <c r="B1431" s="184">
        <v>118</v>
      </c>
      <c r="C1431" s="175" t="s">
        <v>377</v>
      </c>
      <c r="D1431" s="175">
        <f>VLOOKUP(C1431,[6]Unités!A:B,2,FALSE)</f>
        <v>120</v>
      </c>
      <c r="E1431" s="196"/>
      <c r="F1431" s="175" t="s">
        <v>370</v>
      </c>
      <c r="G1431" s="188">
        <v>2</v>
      </c>
      <c r="I1431" s="187"/>
      <c r="J1431" s="173"/>
    </row>
    <row r="1432" spans="1:17" ht="16.5" x14ac:dyDescent="0.2">
      <c r="A1432" s="183"/>
      <c r="B1432" s="184">
        <v>118</v>
      </c>
      <c r="C1432" s="175" t="s">
        <v>377</v>
      </c>
      <c r="D1432" s="175">
        <f>VLOOKUP(C1432,[6]Unités!A:B,2,FALSE)</f>
        <v>120</v>
      </c>
      <c r="E1432" s="196"/>
      <c r="F1432" s="175" t="s">
        <v>371</v>
      </c>
      <c r="G1432" s="188">
        <v>3</v>
      </c>
      <c r="I1432" s="187"/>
      <c r="J1432" s="173"/>
    </row>
    <row r="1433" spans="1:17" s="194" customFormat="1" ht="9.75" customHeight="1" x14ac:dyDescent="0.2">
      <c r="A1433" s="189"/>
      <c r="B1433" s="190"/>
      <c r="C1433" s="191"/>
      <c r="D1433" s="191"/>
      <c r="E1433" s="186"/>
      <c r="F1433" s="191"/>
      <c r="G1433" s="191"/>
      <c r="H1433" s="191"/>
      <c r="I1433" s="192"/>
      <c r="J1433" s="193"/>
      <c r="L1433" s="191"/>
      <c r="M1433" s="191"/>
      <c r="N1433" s="191"/>
      <c r="O1433" s="191"/>
      <c r="P1433" s="191"/>
      <c r="Q1433" s="191"/>
    </row>
    <row r="1434" spans="1:17" ht="16.5" x14ac:dyDescent="0.2">
      <c r="A1434" s="183" t="s">
        <v>124</v>
      </c>
      <c r="B1434" s="184">
        <v>119</v>
      </c>
      <c r="C1434" s="175" t="s">
        <v>97</v>
      </c>
      <c r="D1434" s="175">
        <f>VLOOKUP(C1434,[6]Unités!A:B,2,FALSE)</f>
        <v>143</v>
      </c>
      <c r="E1434" s="196"/>
      <c r="F1434" s="175" t="s">
        <v>203</v>
      </c>
      <c r="G1434" s="188">
        <v>1</v>
      </c>
      <c r="I1434" s="187"/>
      <c r="J1434" s="173"/>
    </row>
    <row r="1435" spans="1:17" ht="16.5" x14ac:dyDescent="0.2">
      <c r="A1435" s="183"/>
      <c r="B1435" s="184">
        <v>119</v>
      </c>
      <c r="C1435" s="175" t="s">
        <v>97</v>
      </c>
      <c r="D1435" s="175">
        <f>VLOOKUP(C1435,[6]Unités!A:B,2,FALSE)</f>
        <v>143</v>
      </c>
      <c r="E1435" s="196"/>
      <c r="F1435" s="175" t="s">
        <v>204</v>
      </c>
      <c r="G1435" s="188">
        <v>2</v>
      </c>
      <c r="I1435" s="187"/>
      <c r="J1435" s="173"/>
    </row>
    <row r="1436" spans="1:17" ht="16.5" x14ac:dyDescent="0.2">
      <c r="A1436" s="183"/>
      <c r="B1436" s="184">
        <v>119</v>
      </c>
      <c r="C1436" s="175" t="s">
        <v>97</v>
      </c>
      <c r="D1436" s="175">
        <f>VLOOKUP(C1436,[6]Unités!A:B,2,FALSE)</f>
        <v>143</v>
      </c>
      <c r="E1436" s="196"/>
      <c r="F1436" s="175" t="s">
        <v>205</v>
      </c>
      <c r="G1436" s="188">
        <v>3</v>
      </c>
      <c r="I1436" s="187"/>
      <c r="J1436" s="173"/>
    </row>
    <row r="1437" spans="1:17" ht="16.5" x14ac:dyDescent="0.2">
      <c r="A1437" s="183"/>
      <c r="B1437" s="184">
        <v>119</v>
      </c>
      <c r="C1437" s="175" t="s">
        <v>99</v>
      </c>
      <c r="D1437" s="175">
        <f>VLOOKUP(C1437,[6]Unités!A:B,2,FALSE)</f>
        <v>139</v>
      </c>
      <c r="E1437" s="196"/>
      <c r="F1437" s="175" t="s">
        <v>203</v>
      </c>
      <c r="G1437" s="188">
        <v>1</v>
      </c>
      <c r="I1437" s="187"/>
      <c r="J1437" s="173"/>
    </row>
    <row r="1438" spans="1:17" ht="16.5" x14ac:dyDescent="0.2">
      <c r="A1438" s="183"/>
      <c r="B1438" s="184">
        <v>119</v>
      </c>
      <c r="C1438" s="175" t="s">
        <v>99</v>
      </c>
      <c r="D1438" s="175">
        <f>VLOOKUP(C1438,[6]Unités!A:B,2,FALSE)</f>
        <v>139</v>
      </c>
      <c r="E1438" s="196"/>
      <c r="F1438" s="175" t="s">
        <v>204</v>
      </c>
      <c r="G1438" s="188">
        <v>2</v>
      </c>
      <c r="I1438" s="187"/>
      <c r="J1438" s="173"/>
    </row>
    <row r="1439" spans="1:17" ht="16.5" x14ac:dyDescent="0.2">
      <c r="A1439" s="183"/>
      <c r="B1439" s="184">
        <v>119</v>
      </c>
      <c r="C1439" s="175" t="s">
        <v>99</v>
      </c>
      <c r="D1439" s="175">
        <f>VLOOKUP(C1439,[6]Unités!A:B,2,FALSE)</f>
        <v>139</v>
      </c>
      <c r="E1439" s="196"/>
      <c r="F1439" s="175" t="s">
        <v>205</v>
      </c>
      <c r="G1439" s="188">
        <v>3</v>
      </c>
      <c r="I1439" s="187"/>
      <c r="J1439" s="173"/>
    </row>
    <row r="1440" spans="1:17" ht="16.5" x14ac:dyDescent="0.2">
      <c r="A1440" s="183"/>
      <c r="B1440" s="184">
        <v>119</v>
      </c>
      <c r="C1440" s="175" t="s">
        <v>177</v>
      </c>
      <c r="D1440" s="175">
        <f>VLOOKUP(C1440,[6]Unités!A:B,2,FALSE)</f>
        <v>113</v>
      </c>
      <c r="E1440" s="196"/>
      <c r="F1440" s="175" t="s">
        <v>203</v>
      </c>
      <c r="G1440" s="188">
        <v>1</v>
      </c>
      <c r="I1440" s="187"/>
      <c r="J1440" s="173"/>
    </row>
    <row r="1441" spans="1:17" ht="16.5" x14ac:dyDescent="0.2">
      <c r="A1441" s="183"/>
      <c r="B1441" s="184">
        <v>119</v>
      </c>
      <c r="C1441" s="175" t="s">
        <v>177</v>
      </c>
      <c r="D1441" s="175">
        <f>VLOOKUP(C1441,[6]Unités!A:B,2,FALSE)</f>
        <v>113</v>
      </c>
      <c r="E1441" s="196"/>
      <c r="F1441" s="175" t="s">
        <v>204</v>
      </c>
      <c r="G1441" s="188">
        <v>2</v>
      </c>
      <c r="I1441" s="187"/>
      <c r="J1441" s="173"/>
    </row>
    <row r="1442" spans="1:17" ht="16.5" x14ac:dyDescent="0.2">
      <c r="A1442" s="183"/>
      <c r="B1442" s="184">
        <v>119</v>
      </c>
      <c r="C1442" s="175" t="s">
        <v>177</v>
      </c>
      <c r="D1442" s="175">
        <f>VLOOKUP(C1442,[6]Unités!A:B,2,FALSE)</f>
        <v>113</v>
      </c>
      <c r="E1442" s="196"/>
      <c r="F1442" s="175" t="s">
        <v>205</v>
      </c>
      <c r="G1442" s="188">
        <v>3</v>
      </c>
      <c r="I1442" s="187"/>
      <c r="J1442" s="173"/>
    </row>
    <row r="1443" spans="1:17" s="194" customFormat="1" ht="9.75" customHeight="1" x14ac:dyDescent="0.2">
      <c r="A1443" s="189"/>
      <c r="B1443" s="190"/>
      <c r="C1443" s="191"/>
      <c r="D1443" s="191"/>
      <c r="E1443" s="186"/>
      <c r="F1443" s="191"/>
      <c r="G1443" s="191"/>
      <c r="H1443" s="191"/>
      <c r="I1443" s="192"/>
      <c r="J1443" s="193"/>
      <c r="L1443" s="191"/>
      <c r="M1443" s="191"/>
      <c r="N1443" s="191"/>
      <c r="O1443" s="191"/>
      <c r="P1443" s="191"/>
      <c r="Q1443" s="191"/>
    </row>
    <row r="1444" spans="1:17" ht="16.5" x14ac:dyDescent="0.2">
      <c r="A1444" s="183" t="s">
        <v>65</v>
      </c>
      <c r="B1444" s="184">
        <v>120</v>
      </c>
      <c r="C1444" s="175" t="s">
        <v>173</v>
      </c>
      <c r="D1444" s="175">
        <f>VLOOKUP(C1444,[6]Unités!A:B,2,FALSE)</f>
        <v>109</v>
      </c>
      <c r="E1444" s="196"/>
      <c r="F1444" s="175" t="s">
        <v>203</v>
      </c>
      <c r="G1444" s="188">
        <v>1</v>
      </c>
      <c r="I1444" s="187"/>
      <c r="J1444" s="173"/>
    </row>
    <row r="1445" spans="1:17" ht="16.5" x14ac:dyDescent="0.2">
      <c r="A1445" s="197"/>
      <c r="B1445" s="184">
        <v>120</v>
      </c>
      <c r="C1445" s="185" t="s">
        <v>173</v>
      </c>
      <c r="D1445" s="175">
        <f>VLOOKUP(C1445,[6]Unités!A:B,2,FALSE)</f>
        <v>109</v>
      </c>
      <c r="E1445" s="196"/>
      <c r="F1445" s="175" t="s">
        <v>204</v>
      </c>
      <c r="G1445" s="188">
        <v>2</v>
      </c>
      <c r="I1445" s="187"/>
      <c r="J1445" s="173"/>
    </row>
    <row r="1446" spans="1:17" x14ac:dyDescent="0.2">
      <c r="A1446" s="183"/>
      <c r="B1446" s="184">
        <v>120</v>
      </c>
      <c r="C1446" s="185" t="s">
        <v>173</v>
      </c>
      <c r="D1446" s="175">
        <f>VLOOKUP(C1446,[6]Unités!A:B,2,FALSE)</f>
        <v>109</v>
      </c>
      <c r="E1446" s="196"/>
      <c r="F1446" s="175" t="s">
        <v>205</v>
      </c>
      <c r="G1446" s="188">
        <v>3</v>
      </c>
      <c r="I1446" s="187"/>
    </row>
    <row r="1447" spans="1:17" x14ac:dyDescent="0.2">
      <c r="A1447" s="183"/>
      <c r="B1447" s="184">
        <v>120</v>
      </c>
      <c r="C1447" s="175" t="s">
        <v>368</v>
      </c>
      <c r="D1447" s="175">
        <f>VLOOKUP(C1447,[6]Unités!A:B,2,FALSE)</f>
        <v>107</v>
      </c>
      <c r="E1447" s="196"/>
      <c r="F1447" s="175" t="s">
        <v>203</v>
      </c>
      <c r="G1447" s="188">
        <v>1</v>
      </c>
      <c r="I1447" s="187"/>
    </row>
    <row r="1448" spans="1:17" x14ac:dyDescent="0.2">
      <c r="A1448" s="183"/>
      <c r="B1448" s="184">
        <v>120</v>
      </c>
      <c r="C1448" s="175" t="s">
        <v>368</v>
      </c>
      <c r="D1448" s="175">
        <f>VLOOKUP(C1448,[6]Unités!A:B,2,FALSE)</f>
        <v>107</v>
      </c>
      <c r="E1448" s="196"/>
      <c r="F1448" s="175" t="s">
        <v>204</v>
      </c>
      <c r="G1448" s="188">
        <v>2</v>
      </c>
      <c r="I1448" s="187"/>
    </row>
    <row r="1449" spans="1:17" x14ac:dyDescent="0.2">
      <c r="A1449" s="183"/>
      <c r="B1449" s="184">
        <v>120</v>
      </c>
      <c r="C1449" s="175" t="s">
        <v>368</v>
      </c>
      <c r="D1449" s="175">
        <f>VLOOKUP(C1449,[6]Unités!A:B,2,FALSE)</f>
        <v>107</v>
      </c>
      <c r="E1449" s="196"/>
      <c r="F1449" s="175" t="s">
        <v>205</v>
      </c>
      <c r="G1449" s="188">
        <v>3</v>
      </c>
      <c r="I1449" s="187"/>
    </row>
    <row r="1450" spans="1:17" x14ac:dyDescent="0.2">
      <c r="A1450" s="183"/>
      <c r="B1450" s="184">
        <v>120</v>
      </c>
      <c r="C1450" s="175" t="s">
        <v>99</v>
      </c>
      <c r="D1450" s="175">
        <f>VLOOKUP(C1450,[6]Unités!A:B,2,FALSE)</f>
        <v>139</v>
      </c>
      <c r="E1450" s="196"/>
      <c r="F1450" s="175" t="s">
        <v>203</v>
      </c>
      <c r="G1450" s="188">
        <v>1</v>
      </c>
      <c r="I1450" s="187"/>
    </row>
    <row r="1451" spans="1:17" x14ac:dyDescent="0.2">
      <c r="A1451" s="183"/>
      <c r="B1451" s="184">
        <v>120</v>
      </c>
      <c r="C1451" s="175" t="s">
        <v>99</v>
      </c>
      <c r="D1451" s="175">
        <f>VLOOKUP(C1451,[6]Unités!A:B,2,FALSE)</f>
        <v>139</v>
      </c>
      <c r="E1451" s="196"/>
      <c r="F1451" s="175" t="s">
        <v>204</v>
      </c>
      <c r="G1451" s="188">
        <v>2</v>
      </c>
      <c r="I1451" s="187"/>
    </row>
    <row r="1452" spans="1:17" x14ac:dyDescent="0.2">
      <c r="A1452" s="183"/>
      <c r="B1452" s="184">
        <v>120</v>
      </c>
      <c r="C1452" s="175" t="s">
        <v>99</v>
      </c>
      <c r="D1452" s="175">
        <f>VLOOKUP(C1452,[6]Unités!A:B,2,FALSE)</f>
        <v>139</v>
      </c>
      <c r="E1452" s="196"/>
      <c r="F1452" s="175" t="s">
        <v>205</v>
      </c>
      <c r="G1452" s="188">
        <v>3</v>
      </c>
      <c r="I1452" s="187"/>
    </row>
    <row r="1453" spans="1:17" x14ac:dyDescent="0.2">
      <c r="A1453" s="183"/>
      <c r="B1453" s="184">
        <v>120</v>
      </c>
      <c r="C1453" s="175" t="s">
        <v>377</v>
      </c>
      <c r="D1453" s="175">
        <f>VLOOKUP(C1453,[6]Unités!A:B,2,FALSE)</f>
        <v>120</v>
      </c>
      <c r="E1453" s="196"/>
      <c r="F1453" s="175" t="s">
        <v>203</v>
      </c>
      <c r="G1453" s="188">
        <v>1</v>
      </c>
      <c r="I1453" s="187"/>
    </row>
    <row r="1454" spans="1:17" x14ac:dyDescent="0.2">
      <c r="A1454" s="183"/>
      <c r="B1454" s="184">
        <v>120</v>
      </c>
      <c r="C1454" s="175" t="s">
        <v>377</v>
      </c>
      <c r="D1454" s="175">
        <f>VLOOKUP(C1454,[6]Unités!A:B,2,FALSE)</f>
        <v>120</v>
      </c>
      <c r="E1454" s="196"/>
      <c r="F1454" s="175" t="s">
        <v>204</v>
      </c>
      <c r="G1454" s="188">
        <v>2</v>
      </c>
      <c r="I1454" s="187"/>
    </row>
    <row r="1455" spans="1:17" x14ac:dyDescent="0.2">
      <c r="A1455" s="183"/>
      <c r="B1455" s="184">
        <v>120</v>
      </c>
      <c r="C1455" s="175" t="s">
        <v>377</v>
      </c>
      <c r="D1455" s="175">
        <f>VLOOKUP(C1455,[6]Unités!A:B,2,FALSE)</f>
        <v>120</v>
      </c>
      <c r="E1455" s="196"/>
      <c r="F1455" s="175" t="s">
        <v>205</v>
      </c>
      <c r="G1455" s="188">
        <v>3</v>
      </c>
      <c r="I1455" s="187"/>
    </row>
    <row r="1456" spans="1:17" s="194" customFormat="1" ht="9.75" customHeight="1" x14ac:dyDescent="0.2">
      <c r="A1456" s="189"/>
      <c r="B1456" s="190"/>
      <c r="C1456" s="191"/>
      <c r="D1456" s="191"/>
      <c r="E1456" s="186"/>
      <c r="F1456" s="191"/>
      <c r="G1456" s="191"/>
      <c r="H1456" s="191"/>
      <c r="I1456" s="192"/>
      <c r="J1456" s="193"/>
      <c r="L1456" s="191"/>
      <c r="M1456" s="191"/>
      <c r="N1456" s="191"/>
      <c r="O1456" s="191"/>
      <c r="P1456" s="191"/>
      <c r="Q1456" s="191"/>
    </row>
    <row r="1457" spans="1:17" x14ac:dyDescent="0.2">
      <c r="A1457" s="183" t="s">
        <v>247</v>
      </c>
      <c r="B1457" s="184">
        <v>121</v>
      </c>
      <c r="C1457" s="185" t="s">
        <v>78</v>
      </c>
      <c r="D1457" s="175">
        <f>VLOOKUP(C1457,[6]Unités!A:B,2,FALSE)</f>
        <v>147</v>
      </c>
      <c r="E1457" s="186"/>
      <c r="F1457" s="175" t="s">
        <v>203</v>
      </c>
      <c r="G1457" s="188">
        <v>1</v>
      </c>
      <c r="I1457" s="187"/>
    </row>
    <row r="1458" spans="1:17" x14ac:dyDescent="0.2">
      <c r="A1458" s="183"/>
      <c r="B1458" s="184">
        <v>121</v>
      </c>
      <c r="C1458" s="185" t="s">
        <v>78</v>
      </c>
      <c r="D1458" s="175">
        <f>VLOOKUP(C1458,[6]Unités!A:B,2,FALSE)</f>
        <v>147</v>
      </c>
      <c r="E1458" s="186"/>
      <c r="F1458" s="175" t="s">
        <v>204</v>
      </c>
      <c r="G1458" s="188">
        <v>2</v>
      </c>
      <c r="I1458" s="187"/>
    </row>
    <row r="1459" spans="1:17" x14ac:dyDescent="0.2">
      <c r="A1459" s="183"/>
      <c r="B1459" s="184">
        <v>121</v>
      </c>
      <c r="C1459" s="185" t="s">
        <v>78</v>
      </c>
      <c r="D1459" s="175">
        <f>VLOOKUP(C1459,[6]Unités!A:B,2,FALSE)</f>
        <v>147</v>
      </c>
      <c r="E1459" s="186"/>
      <c r="F1459" s="175" t="s">
        <v>205</v>
      </c>
      <c r="G1459" s="188">
        <v>3</v>
      </c>
      <c r="I1459" s="187"/>
    </row>
    <row r="1460" spans="1:17" x14ac:dyDescent="0.2">
      <c r="A1460" s="183"/>
      <c r="B1460" s="184">
        <v>121</v>
      </c>
      <c r="C1460" s="185" t="s">
        <v>189</v>
      </c>
      <c r="D1460" s="175">
        <f>VLOOKUP(C1460,[6]Unités!A:B,2,FALSE)</f>
        <v>126</v>
      </c>
      <c r="E1460" s="186"/>
      <c r="F1460" s="175" t="s">
        <v>203</v>
      </c>
      <c r="G1460" s="188">
        <v>1</v>
      </c>
      <c r="I1460" s="187"/>
    </row>
    <row r="1461" spans="1:17" x14ac:dyDescent="0.2">
      <c r="A1461" s="183"/>
      <c r="B1461" s="184">
        <v>121</v>
      </c>
      <c r="C1461" s="185" t="s">
        <v>189</v>
      </c>
      <c r="D1461" s="175">
        <f>VLOOKUP(C1461,[6]Unités!A:B,2,FALSE)</f>
        <v>126</v>
      </c>
      <c r="E1461" s="186"/>
      <c r="F1461" s="175" t="s">
        <v>204</v>
      </c>
      <c r="G1461" s="188">
        <v>2</v>
      </c>
      <c r="I1461" s="187"/>
    </row>
    <row r="1462" spans="1:17" x14ac:dyDescent="0.2">
      <c r="A1462" s="183"/>
      <c r="B1462" s="184">
        <v>121</v>
      </c>
      <c r="C1462" s="185" t="s">
        <v>189</v>
      </c>
      <c r="D1462" s="175">
        <f>VLOOKUP(C1462,[6]Unités!A:B,2,FALSE)</f>
        <v>126</v>
      </c>
      <c r="E1462" s="186"/>
      <c r="F1462" s="175" t="s">
        <v>205</v>
      </c>
      <c r="G1462" s="188">
        <v>3</v>
      </c>
      <c r="I1462" s="187"/>
    </row>
    <row r="1463" spans="1:17" x14ac:dyDescent="0.2">
      <c r="A1463" s="183"/>
      <c r="B1463" s="184">
        <v>121</v>
      </c>
      <c r="C1463" s="175" t="s">
        <v>99</v>
      </c>
      <c r="D1463" s="175">
        <f>VLOOKUP(C1463,[6]Unités!A:B,2,FALSE)</f>
        <v>139</v>
      </c>
      <c r="E1463" s="196"/>
      <c r="F1463" s="175" t="s">
        <v>203</v>
      </c>
      <c r="G1463" s="188">
        <v>1</v>
      </c>
      <c r="I1463" s="187"/>
    </row>
    <row r="1464" spans="1:17" x14ac:dyDescent="0.2">
      <c r="A1464" s="183"/>
      <c r="B1464" s="184">
        <v>121</v>
      </c>
      <c r="C1464" s="175" t="s">
        <v>99</v>
      </c>
      <c r="D1464" s="175">
        <f>VLOOKUP(C1464,[6]Unités!A:B,2,FALSE)</f>
        <v>139</v>
      </c>
      <c r="E1464" s="196"/>
      <c r="F1464" s="175" t="s">
        <v>204</v>
      </c>
      <c r="G1464" s="188">
        <v>2</v>
      </c>
      <c r="I1464" s="187"/>
    </row>
    <row r="1465" spans="1:17" x14ac:dyDescent="0.2">
      <c r="A1465" s="183"/>
      <c r="B1465" s="184">
        <v>121</v>
      </c>
      <c r="C1465" s="175" t="s">
        <v>99</v>
      </c>
      <c r="D1465" s="175">
        <f>VLOOKUP(C1465,[6]Unités!A:B,2,FALSE)</f>
        <v>139</v>
      </c>
      <c r="E1465" s="196"/>
      <c r="F1465" s="175" t="s">
        <v>205</v>
      </c>
      <c r="G1465" s="188">
        <v>3</v>
      </c>
      <c r="I1465" s="187"/>
    </row>
    <row r="1466" spans="1:17" x14ac:dyDescent="0.2">
      <c r="A1466" s="183"/>
      <c r="B1466" s="184">
        <v>121</v>
      </c>
      <c r="C1466" s="185" t="s">
        <v>173</v>
      </c>
      <c r="D1466" s="175">
        <f>VLOOKUP(C1466,[6]Unités!A:B,2,FALSE)</f>
        <v>109</v>
      </c>
      <c r="E1466" s="196"/>
      <c r="F1466" s="175" t="s">
        <v>203</v>
      </c>
      <c r="G1466" s="188">
        <v>1</v>
      </c>
      <c r="I1466" s="187"/>
    </row>
    <row r="1467" spans="1:17" x14ac:dyDescent="0.2">
      <c r="A1467" s="183"/>
      <c r="B1467" s="184">
        <v>121</v>
      </c>
      <c r="C1467" s="185" t="s">
        <v>173</v>
      </c>
      <c r="D1467" s="175">
        <f>VLOOKUP(C1467,[6]Unités!A:B,2,FALSE)</f>
        <v>109</v>
      </c>
      <c r="E1467" s="196"/>
      <c r="F1467" s="175" t="s">
        <v>204</v>
      </c>
      <c r="G1467" s="188">
        <v>2</v>
      </c>
      <c r="I1467" s="187"/>
    </row>
    <row r="1468" spans="1:17" x14ac:dyDescent="0.2">
      <c r="A1468" s="183"/>
      <c r="B1468" s="184">
        <v>121</v>
      </c>
      <c r="C1468" s="185" t="s">
        <v>173</v>
      </c>
      <c r="D1468" s="175">
        <f>VLOOKUP(C1468,[6]Unités!A:B,2,FALSE)</f>
        <v>109</v>
      </c>
      <c r="E1468" s="196"/>
      <c r="F1468" s="175" t="s">
        <v>205</v>
      </c>
      <c r="G1468" s="188">
        <v>3</v>
      </c>
      <c r="I1468" s="187"/>
    </row>
    <row r="1469" spans="1:17" s="194" customFormat="1" ht="9.75" customHeight="1" x14ac:dyDescent="0.2">
      <c r="A1469" s="189"/>
      <c r="B1469" s="190"/>
      <c r="C1469" s="191"/>
      <c r="D1469" s="191"/>
      <c r="E1469" s="186"/>
      <c r="F1469" s="191"/>
      <c r="G1469" s="191"/>
      <c r="H1469" s="191"/>
      <c r="I1469" s="192"/>
      <c r="J1469" s="193"/>
      <c r="L1469" s="191"/>
      <c r="M1469" s="191"/>
      <c r="N1469" s="191"/>
      <c r="O1469" s="191"/>
      <c r="P1469" s="191"/>
      <c r="Q1469" s="191"/>
    </row>
    <row r="1470" spans="1:17" x14ac:dyDescent="0.2">
      <c r="A1470" s="183" t="s">
        <v>403</v>
      </c>
      <c r="B1470" s="184">
        <v>122</v>
      </c>
      <c r="C1470" s="175" t="s">
        <v>173</v>
      </c>
      <c r="D1470" s="175">
        <f>VLOOKUP(C1470,[6]Unités!A:B,2,FALSE)</f>
        <v>109</v>
      </c>
      <c r="E1470" s="196"/>
      <c r="F1470" s="175" t="s">
        <v>203</v>
      </c>
      <c r="G1470" s="188">
        <v>1</v>
      </c>
      <c r="I1470" s="187"/>
    </row>
    <row r="1471" spans="1:17" x14ac:dyDescent="0.2">
      <c r="A1471" s="183"/>
      <c r="B1471" s="184">
        <v>122</v>
      </c>
      <c r="C1471" s="185" t="s">
        <v>173</v>
      </c>
      <c r="D1471" s="175">
        <f>VLOOKUP(C1471,[6]Unités!A:B,2,FALSE)</f>
        <v>109</v>
      </c>
      <c r="E1471" s="196"/>
      <c r="F1471" s="175" t="s">
        <v>204</v>
      </c>
      <c r="G1471" s="188">
        <v>2</v>
      </c>
      <c r="I1471" s="187"/>
    </row>
    <row r="1472" spans="1:17" x14ac:dyDescent="0.2">
      <c r="A1472" s="183"/>
      <c r="B1472" s="184">
        <v>122</v>
      </c>
      <c r="C1472" s="185" t="s">
        <v>173</v>
      </c>
      <c r="D1472" s="175">
        <f>VLOOKUP(C1472,[6]Unités!A:B,2,FALSE)</f>
        <v>109</v>
      </c>
      <c r="E1472" s="196"/>
      <c r="F1472" s="175" t="s">
        <v>205</v>
      </c>
      <c r="G1472" s="188">
        <v>3</v>
      </c>
      <c r="I1472" s="187"/>
    </row>
    <row r="1473" spans="1:17" ht="16.5" x14ac:dyDescent="0.2">
      <c r="A1473" s="183"/>
      <c r="B1473" s="184">
        <v>122</v>
      </c>
      <c r="C1473" s="175" t="s">
        <v>340</v>
      </c>
      <c r="D1473" s="175">
        <f>VLOOKUP(C1473,[6]Unités!A:B,2,FALSE)</f>
        <v>663</v>
      </c>
      <c r="E1473" s="186"/>
      <c r="F1473" s="175" t="s">
        <v>217</v>
      </c>
      <c r="G1473" s="175">
        <v>4</v>
      </c>
      <c r="I1473" s="187"/>
      <c r="J1473" s="173"/>
    </row>
    <row r="1474" spans="1:17" ht="16.5" x14ac:dyDescent="0.2">
      <c r="A1474" s="183"/>
      <c r="B1474" s="184">
        <v>122</v>
      </c>
      <c r="C1474" s="175" t="s">
        <v>340</v>
      </c>
      <c r="D1474" s="175">
        <f>VLOOKUP(C1474,[6]Unités!A:B,2,FALSE)</f>
        <v>663</v>
      </c>
      <c r="E1474" s="186"/>
      <c r="F1474" s="175" t="s">
        <v>218</v>
      </c>
      <c r="G1474" s="175">
        <v>5</v>
      </c>
      <c r="I1474" s="187"/>
      <c r="J1474" s="173"/>
    </row>
    <row r="1475" spans="1:17" ht="16.5" x14ac:dyDescent="0.2">
      <c r="A1475" s="183"/>
      <c r="B1475" s="184">
        <v>122</v>
      </c>
      <c r="C1475" s="175" t="s">
        <v>340</v>
      </c>
      <c r="D1475" s="175">
        <f>VLOOKUP(C1475,[6]Unités!A:B,2,FALSE)</f>
        <v>663</v>
      </c>
      <c r="E1475" s="186"/>
      <c r="F1475" s="175" t="s">
        <v>219</v>
      </c>
      <c r="G1475" s="175">
        <v>6</v>
      </c>
      <c r="I1475" s="187"/>
      <c r="J1475" s="173"/>
    </row>
    <row r="1476" spans="1:17" ht="16.5" x14ac:dyDescent="0.2">
      <c r="A1476" s="183"/>
      <c r="B1476" s="184">
        <v>122</v>
      </c>
      <c r="C1476" s="175" t="s">
        <v>341</v>
      </c>
      <c r="D1476" s="175">
        <f>VLOOKUP(C1476,[6]Unités!A:B,2,FALSE)</f>
        <v>664</v>
      </c>
      <c r="E1476" s="186"/>
      <c r="F1476" s="175" t="s">
        <v>217</v>
      </c>
      <c r="G1476" s="175">
        <v>4</v>
      </c>
      <c r="I1476" s="187"/>
      <c r="J1476" s="173"/>
    </row>
    <row r="1477" spans="1:17" ht="16.5" x14ac:dyDescent="0.2">
      <c r="A1477" s="183"/>
      <c r="B1477" s="184">
        <v>122</v>
      </c>
      <c r="C1477" s="175" t="s">
        <v>341</v>
      </c>
      <c r="D1477" s="175">
        <f>VLOOKUP(C1477,[6]Unités!A:B,2,FALSE)</f>
        <v>664</v>
      </c>
      <c r="E1477" s="186"/>
      <c r="F1477" s="175" t="s">
        <v>218</v>
      </c>
      <c r="G1477" s="175">
        <v>5</v>
      </c>
      <c r="I1477" s="187"/>
      <c r="J1477" s="173"/>
    </row>
    <row r="1478" spans="1:17" ht="16.5" x14ac:dyDescent="0.2">
      <c r="A1478" s="183"/>
      <c r="B1478" s="184">
        <v>122</v>
      </c>
      <c r="C1478" s="175" t="s">
        <v>341</v>
      </c>
      <c r="D1478" s="175">
        <f>VLOOKUP(C1478,[6]Unités!A:B,2,FALSE)</f>
        <v>664</v>
      </c>
      <c r="E1478" s="186"/>
      <c r="F1478" s="175" t="s">
        <v>219</v>
      </c>
      <c r="G1478" s="175">
        <v>6</v>
      </c>
      <c r="I1478" s="187"/>
      <c r="J1478" s="173"/>
    </row>
    <row r="1479" spans="1:17" x14ac:dyDescent="0.2">
      <c r="A1479" s="183"/>
      <c r="B1479" s="184">
        <v>122</v>
      </c>
      <c r="C1479" s="175" t="s">
        <v>97</v>
      </c>
      <c r="D1479" s="175">
        <f>VLOOKUP(C1479,[6]Unités!A:B,2,FALSE)</f>
        <v>143</v>
      </c>
      <c r="E1479" s="196"/>
      <c r="F1479" s="175" t="s">
        <v>203</v>
      </c>
      <c r="G1479" s="188">
        <v>1</v>
      </c>
      <c r="I1479" s="187"/>
    </row>
    <row r="1480" spans="1:17" x14ac:dyDescent="0.2">
      <c r="A1480" s="183"/>
      <c r="B1480" s="184">
        <v>122</v>
      </c>
      <c r="C1480" s="175" t="s">
        <v>97</v>
      </c>
      <c r="D1480" s="175">
        <f>VLOOKUP(C1480,[6]Unités!A:B,2,FALSE)</f>
        <v>143</v>
      </c>
      <c r="E1480" s="196"/>
      <c r="F1480" s="175" t="s">
        <v>204</v>
      </c>
      <c r="G1480" s="188">
        <v>2</v>
      </c>
      <c r="I1480" s="187"/>
    </row>
    <row r="1481" spans="1:17" x14ac:dyDescent="0.2">
      <c r="A1481" s="183"/>
      <c r="B1481" s="184">
        <v>122</v>
      </c>
      <c r="C1481" s="175" t="s">
        <v>97</v>
      </c>
      <c r="D1481" s="175">
        <f>VLOOKUP(C1481,[6]Unités!A:B,2,FALSE)</f>
        <v>143</v>
      </c>
      <c r="E1481" s="196"/>
      <c r="F1481" s="175" t="s">
        <v>205</v>
      </c>
      <c r="G1481" s="188">
        <v>3</v>
      </c>
      <c r="I1481" s="187"/>
    </row>
    <row r="1482" spans="1:17" x14ac:dyDescent="0.2">
      <c r="A1482" s="183"/>
      <c r="B1482" s="184">
        <v>122</v>
      </c>
      <c r="C1482" s="175" t="s">
        <v>99</v>
      </c>
      <c r="D1482" s="175">
        <f>VLOOKUP(C1482,[6]Unités!A:B,2,FALSE)</f>
        <v>139</v>
      </c>
      <c r="E1482" s="196"/>
      <c r="F1482" s="175" t="s">
        <v>203</v>
      </c>
      <c r="G1482" s="188">
        <v>1</v>
      </c>
      <c r="I1482" s="187"/>
    </row>
    <row r="1483" spans="1:17" x14ac:dyDescent="0.2">
      <c r="A1483" s="183"/>
      <c r="B1483" s="184">
        <v>122</v>
      </c>
      <c r="C1483" s="175" t="s">
        <v>99</v>
      </c>
      <c r="D1483" s="175">
        <f>VLOOKUP(C1483,[6]Unités!A:B,2,FALSE)</f>
        <v>139</v>
      </c>
      <c r="E1483" s="196"/>
      <c r="F1483" s="175" t="s">
        <v>204</v>
      </c>
      <c r="G1483" s="188">
        <v>2</v>
      </c>
      <c r="I1483" s="187"/>
    </row>
    <row r="1484" spans="1:17" x14ac:dyDescent="0.2">
      <c r="A1484" s="183"/>
      <c r="B1484" s="184">
        <v>122</v>
      </c>
      <c r="C1484" s="175" t="s">
        <v>99</v>
      </c>
      <c r="D1484" s="175">
        <f>VLOOKUP(C1484,[6]Unités!A:B,2,FALSE)</f>
        <v>139</v>
      </c>
      <c r="E1484" s="196"/>
      <c r="F1484" s="175" t="s">
        <v>205</v>
      </c>
      <c r="G1484" s="188">
        <v>3</v>
      </c>
      <c r="I1484" s="187"/>
    </row>
    <row r="1485" spans="1:17" s="194" customFormat="1" ht="9.75" customHeight="1" x14ac:dyDescent="0.2">
      <c r="A1485" s="189"/>
      <c r="B1485" s="190"/>
      <c r="C1485" s="191"/>
      <c r="D1485" s="191"/>
      <c r="E1485" s="186"/>
      <c r="F1485" s="191"/>
      <c r="G1485" s="191"/>
      <c r="H1485" s="191"/>
      <c r="I1485" s="192"/>
      <c r="J1485" s="193"/>
      <c r="L1485" s="191"/>
      <c r="M1485" s="191"/>
      <c r="N1485" s="191"/>
      <c r="O1485" s="191"/>
      <c r="P1485" s="191"/>
      <c r="Q1485" s="191"/>
    </row>
    <row r="1486" spans="1:17" x14ac:dyDescent="0.2">
      <c r="A1486" s="183" t="s">
        <v>165</v>
      </c>
      <c r="B1486" s="184">
        <v>123</v>
      </c>
      <c r="C1486" s="175" t="s">
        <v>173</v>
      </c>
      <c r="D1486" s="175">
        <f>VLOOKUP(C1486,[6]Unités!A:B,2,FALSE)</f>
        <v>109</v>
      </c>
      <c r="E1486" s="196"/>
      <c r="F1486" s="175" t="s">
        <v>203</v>
      </c>
      <c r="G1486" s="188">
        <v>1</v>
      </c>
      <c r="I1486" s="187"/>
    </row>
    <row r="1487" spans="1:17" x14ac:dyDescent="0.2">
      <c r="A1487" s="183"/>
      <c r="B1487" s="184">
        <v>123</v>
      </c>
      <c r="C1487" s="185" t="s">
        <v>173</v>
      </c>
      <c r="D1487" s="175">
        <f>VLOOKUP(C1487,[6]Unités!A:B,2,FALSE)</f>
        <v>109</v>
      </c>
      <c r="E1487" s="196"/>
      <c r="F1487" s="175" t="s">
        <v>204</v>
      </c>
      <c r="G1487" s="188">
        <v>2</v>
      </c>
      <c r="I1487" s="187"/>
    </row>
    <row r="1488" spans="1:17" x14ac:dyDescent="0.2">
      <c r="A1488" s="183"/>
      <c r="B1488" s="184">
        <v>123</v>
      </c>
      <c r="C1488" s="185" t="s">
        <v>173</v>
      </c>
      <c r="D1488" s="175">
        <f>VLOOKUP(C1488,[6]Unités!A:B,2,FALSE)</f>
        <v>109</v>
      </c>
      <c r="E1488" s="196"/>
      <c r="F1488" s="175" t="s">
        <v>205</v>
      </c>
      <c r="G1488" s="188">
        <v>3</v>
      </c>
      <c r="I1488" s="187"/>
    </row>
    <row r="1489" spans="1:17" ht="16.5" x14ac:dyDescent="0.2">
      <c r="A1489" s="183"/>
      <c r="B1489" s="184">
        <v>123</v>
      </c>
      <c r="C1489" s="175" t="s">
        <v>340</v>
      </c>
      <c r="D1489" s="175">
        <f>VLOOKUP(C1489,[6]Unités!A:B,2,FALSE)</f>
        <v>663</v>
      </c>
      <c r="E1489" s="186"/>
      <c r="F1489" s="175" t="s">
        <v>217</v>
      </c>
      <c r="G1489" s="175">
        <v>4</v>
      </c>
      <c r="I1489" s="187"/>
      <c r="J1489" s="173"/>
    </row>
    <row r="1490" spans="1:17" ht="16.5" x14ac:dyDescent="0.2">
      <c r="A1490" s="183"/>
      <c r="B1490" s="184">
        <v>123</v>
      </c>
      <c r="C1490" s="175" t="s">
        <v>340</v>
      </c>
      <c r="D1490" s="175">
        <f>VLOOKUP(C1490,[6]Unités!A:B,2,FALSE)</f>
        <v>663</v>
      </c>
      <c r="E1490" s="186"/>
      <c r="F1490" s="175" t="s">
        <v>218</v>
      </c>
      <c r="G1490" s="175">
        <v>5</v>
      </c>
      <c r="I1490" s="187"/>
      <c r="J1490" s="173"/>
    </row>
    <row r="1491" spans="1:17" ht="16.5" x14ac:dyDescent="0.2">
      <c r="A1491" s="183"/>
      <c r="B1491" s="184">
        <v>123</v>
      </c>
      <c r="C1491" s="175" t="s">
        <v>340</v>
      </c>
      <c r="D1491" s="175">
        <f>VLOOKUP(C1491,[6]Unités!A:B,2,FALSE)</f>
        <v>663</v>
      </c>
      <c r="E1491" s="186"/>
      <c r="F1491" s="175" t="s">
        <v>219</v>
      </c>
      <c r="G1491" s="175">
        <v>6</v>
      </c>
      <c r="I1491" s="187"/>
      <c r="J1491" s="173"/>
    </row>
    <row r="1492" spans="1:17" ht="16.5" x14ac:dyDescent="0.2">
      <c r="A1492" s="183"/>
      <c r="B1492" s="184">
        <v>123</v>
      </c>
      <c r="C1492" s="175" t="s">
        <v>341</v>
      </c>
      <c r="D1492" s="175">
        <f>VLOOKUP(C1492,[6]Unités!A:B,2,FALSE)</f>
        <v>664</v>
      </c>
      <c r="E1492" s="186"/>
      <c r="F1492" s="175" t="s">
        <v>217</v>
      </c>
      <c r="G1492" s="175">
        <v>4</v>
      </c>
      <c r="I1492" s="187"/>
      <c r="J1492" s="173"/>
    </row>
    <row r="1493" spans="1:17" ht="16.5" x14ac:dyDescent="0.2">
      <c r="A1493" s="183"/>
      <c r="B1493" s="184">
        <v>123</v>
      </c>
      <c r="C1493" s="175" t="s">
        <v>341</v>
      </c>
      <c r="D1493" s="175">
        <f>VLOOKUP(C1493,[6]Unités!A:B,2,FALSE)</f>
        <v>664</v>
      </c>
      <c r="E1493" s="186"/>
      <c r="F1493" s="175" t="s">
        <v>218</v>
      </c>
      <c r="G1493" s="175">
        <v>5</v>
      </c>
      <c r="I1493" s="187"/>
      <c r="J1493" s="173"/>
    </row>
    <row r="1494" spans="1:17" ht="16.5" x14ac:dyDescent="0.2">
      <c r="A1494" s="183"/>
      <c r="B1494" s="184">
        <v>123</v>
      </c>
      <c r="C1494" s="175" t="s">
        <v>341</v>
      </c>
      <c r="D1494" s="175">
        <f>VLOOKUP(C1494,[6]Unités!A:B,2,FALSE)</f>
        <v>664</v>
      </c>
      <c r="E1494" s="186"/>
      <c r="F1494" s="175" t="s">
        <v>219</v>
      </c>
      <c r="G1494" s="175">
        <v>6</v>
      </c>
      <c r="I1494" s="187"/>
      <c r="J1494" s="173"/>
    </row>
    <row r="1495" spans="1:17" x14ac:dyDescent="0.2">
      <c r="A1495" s="183"/>
      <c r="B1495" s="184">
        <v>123</v>
      </c>
      <c r="C1495" s="175" t="s">
        <v>177</v>
      </c>
      <c r="D1495" s="175">
        <f>VLOOKUP(C1495,[6]Unités!A:B,2,FALSE)</f>
        <v>113</v>
      </c>
      <c r="E1495" s="186"/>
      <c r="F1495" s="175" t="s">
        <v>203</v>
      </c>
      <c r="G1495" s="188">
        <v>1</v>
      </c>
      <c r="I1495" s="187"/>
    </row>
    <row r="1496" spans="1:17" x14ac:dyDescent="0.2">
      <c r="A1496" s="183"/>
      <c r="B1496" s="184">
        <v>123</v>
      </c>
      <c r="C1496" s="175" t="s">
        <v>177</v>
      </c>
      <c r="D1496" s="175">
        <f>VLOOKUP(C1496,[6]Unités!A:B,2,FALSE)</f>
        <v>113</v>
      </c>
      <c r="E1496" s="186"/>
      <c r="F1496" s="175" t="s">
        <v>204</v>
      </c>
      <c r="G1496" s="188">
        <v>2</v>
      </c>
      <c r="I1496" s="187"/>
    </row>
    <row r="1497" spans="1:17" x14ac:dyDescent="0.2">
      <c r="A1497" s="183"/>
      <c r="B1497" s="184">
        <v>123</v>
      </c>
      <c r="C1497" s="175" t="s">
        <v>177</v>
      </c>
      <c r="D1497" s="175">
        <f>VLOOKUP(C1497,[6]Unités!A:B,2,FALSE)</f>
        <v>113</v>
      </c>
      <c r="E1497" s="186"/>
      <c r="F1497" s="175" t="s">
        <v>205</v>
      </c>
      <c r="G1497" s="188">
        <v>3</v>
      </c>
      <c r="I1497" s="187"/>
    </row>
    <row r="1498" spans="1:17" x14ac:dyDescent="0.2">
      <c r="A1498" s="183"/>
      <c r="B1498" s="184">
        <v>123</v>
      </c>
      <c r="C1498" s="175" t="s">
        <v>170</v>
      </c>
      <c r="D1498" s="175">
        <f>VLOOKUP(C1498,[6]Unités!A:B,2,FALSE)</f>
        <v>105</v>
      </c>
      <c r="E1498" s="196"/>
      <c r="F1498" s="175" t="s">
        <v>203</v>
      </c>
      <c r="G1498" s="188">
        <v>1</v>
      </c>
      <c r="I1498" s="187"/>
    </row>
    <row r="1499" spans="1:17" x14ac:dyDescent="0.2">
      <c r="A1499" s="183"/>
      <c r="B1499" s="184">
        <v>123</v>
      </c>
      <c r="C1499" s="175" t="s">
        <v>170</v>
      </c>
      <c r="D1499" s="175">
        <f>VLOOKUP(C1499,[6]Unités!A:B,2,FALSE)</f>
        <v>105</v>
      </c>
      <c r="E1499" s="196"/>
      <c r="F1499" s="175" t="s">
        <v>204</v>
      </c>
      <c r="G1499" s="188">
        <v>2</v>
      </c>
      <c r="I1499" s="187"/>
    </row>
    <row r="1500" spans="1:17" x14ac:dyDescent="0.2">
      <c r="A1500" s="183"/>
      <c r="B1500" s="184">
        <v>123</v>
      </c>
      <c r="C1500" s="175" t="s">
        <v>170</v>
      </c>
      <c r="D1500" s="175">
        <f>VLOOKUP(C1500,[6]Unités!A:B,2,FALSE)</f>
        <v>105</v>
      </c>
      <c r="E1500" s="196"/>
      <c r="F1500" s="175" t="s">
        <v>205</v>
      </c>
      <c r="G1500" s="188">
        <v>3</v>
      </c>
      <c r="I1500" s="187"/>
    </row>
    <row r="1501" spans="1:17" s="194" customFormat="1" ht="9.75" customHeight="1" x14ac:dyDescent="0.2">
      <c r="A1501" s="189"/>
      <c r="B1501" s="190"/>
      <c r="C1501" s="191"/>
      <c r="D1501" s="191"/>
      <c r="E1501" s="186"/>
      <c r="F1501" s="191"/>
      <c r="G1501" s="191"/>
      <c r="H1501" s="191"/>
      <c r="I1501" s="192"/>
      <c r="J1501" s="193"/>
      <c r="L1501" s="191"/>
      <c r="M1501" s="191"/>
      <c r="N1501" s="191"/>
      <c r="O1501" s="191"/>
      <c r="P1501" s="191"/>
      <c r="Q1501" s="191"/>
    </row>
    <row r="1502" spans="1:17" x14ac:dyDescent="0.2">
      <c r="A1502" s="183" t="s">
        <v>142</v>
      </c>
      <c r="B1502" s="184">
        <v>124</v>
      </c>
      <c r="C1502" s="175" t="s">
        <v>173</v>
      </c>
      <c r="D1502" s="175">
        <f>VLOOKUP(C1502,[6]Unités!A:B,2,FALSE)</f>
        <v>109</v>
      </c>
      <c r="E1502" s="196"/>
      <c r="F1502" s="175" t="s">
        <v>203</v>
      </c>
      <c r="G1502" s="188">
        <v>1</v>
      </c>
      <c r="I1502" s="187"/>
    </row>
    <row r="1503" spans="1:17" x14ac:dyDescent="0.2">
      <c r="A1503" s="183"/>
      <c r="B1503" s="184">
        <v>124</v>
      </c>
      <c r="C1503" s="185" t="s">
        <v>173</v>
      </c>
      <c r="D1503" s="175">
        <f>VLOOKUP(C1503,[6]Unités!A:B,2,FALSE)</f>
        <v>109</v>
      </c>
      <c r="E1503" s="196"/>
      <c r="F1503" s="175" t="s">
        <v>204</v>
      </c>
      <c r="G1503" s="188">
        <v>2</v>
      </c>
      <c r="I1503" s="187"/>
    </row>
    <row r="1504" spans="1:17" x14ac:dyDescent="0.2">
      <c r="A1504" s="183"/>
      <c r="B1504" s="184">
        <v>124</v>
      </c>
      <c r="C1504" s="185" t="s">
        <v>173</v>
      </c>
      <c r="D1504" s="175">
        <f>VLOOKUP(C1504,[6]Unités!A:B,2,FALSE)</f>
        <v>109</v>
      </c>
      <c r="E1504" s="196"/>
      <c r="F1504" s="175" t="s">
        <v>205</v>
      </c>
      <c r="G1504" s="188">
        <v>3</v>
      </c>
      <c r="I1504" s="187"/>
    </row>
    <row r="1505" spans="1:17" ht="16.5" x14ac:dyDescent="0.2">
      <c r="A1505" s="183"/>
      <c r="B1505" s="184">
        <v>124</v>
      </c>
      <c r="C1505" s="175" t="s">
        <v>340</v>
      </c>
      <c r="D1505" s="175">
        <f>VLOOKUP(C1505,[6]Unités!A:B,2,FALSE)</f>
        <v>663</v>
      </c>
      <c r="E1505" s="186"/>
      <c r="F1505" s="175" t="s">
        <v>217</v>
      </c>
      <c r="G1505" s="175">
        <v>4</v>
      </c>
      <c r="I1505" s="187"/>
      <c r="J1505" s="173"/>
    </row>
    <row r="1506" spans="1:17" ht="16.5" x14ac:dyDescent="0.2">
      <c r="A1506" s="183"/>
      <c r="B1506" s="184">
        <v>124</v>
      </c>
      <c r="C1506" s="175" t="s">
        <v>340</v>
      </c>
      <c r="D1506" s="175">
        <f>VLOOKUP(C1506,[6]Unités!A:B,2,FALSE)</f>
        <v>663</v>
      </c>
      <c r="E1506" s="186"/>
      <c r="F1506" s="175" t="s">
        <v>218</v>
      </c>
      <c r="G1506" s="175">
        <v>5</v>
      </c>
      <c r="I1506" s="187"/>
      <c r="J1506" s="173"/>
    </row>
    <row r="1507" spans="1:17" ht="16.5" x14ac:dyDescent="0.2">
      <c r="A1507" s="183"/>
      <c r="B1507" s="184">
        <v>124</v>
      </c>
      <c r="C1507" s="175" t="s">
        <v>340</v>
      </c>
      <c r="D1507" s="175">
        <f>VLOOKUP(C1507,[6]Unités!A:B,2,FALSE)</f>
        <v>663</v>
      </c>
      <c r="E1507" s="186"/>
      <c r="F1507" s="175" t="s">
        <v>219</v>
      </c>
      <c r="G1507" s="175">
        <v>6</v>
      </c>
      <c r="I1507" s="187"/>
      <c r="J1507" s="173"/>
    </row>
    <row r="1508" spans="1:17" ht="16.5" x14ac:dyDescent="0.2">
      <c r="A1508" s="183"/>
      <c r="B1508" s="184">
        <v>124</v>
      </c>
      <c r="C1508" s="175" t="s">
        <v>341</v>
      </c>
      <c r="D1508" s="175">
        <f>VLOOKUP(C1508,[6]Unités!A:B,2,FALSE)</f>
        <v>664</v>
      </c>
      <c r="E1508" s="186"/>
      <c r="F1508" s="175" t="s">
        <v>217</v>
      </c>
      <c r="G1508" s="175">
        <v>4</v>
      </c>
      <c r="I1508" s="187"/>
      <c r="J1508" s="173"/>
    </row>
    <row r="1509" spans="1:17" ht="16.5" x14ac:dyDescent="0.2">
      <c r="A1509" s="183"/>
      <c r="B1509" s="184">
        <v>124</v>
      </c>
      <c r="C1509" s="175" t="s">
        <v>341</v>
      </c>
      <c r="D1509" s="175">
        <f>VLOOKUP(C1509,[6]Unités!A:B,2,FALSE)</f>
        <v>664</v>
      </c>
      <c r="E1509" s="186"/>
      <c r="F1509" s="175" t="s">
        <v>218</v>
      </c>
      <c r="G1509" s="175">
        <v>5</v>
      </c>
      <c r="I1509" s="187"/>
      <c r="J1509" s="173"/>
    </row>
    <row r="1510" spans="1:17" ht="16.5" x14ac:dyDescent="0.2">
      <c r="A1510" s="183"/>
      <c r="B1510" s="184">
        <v>124</v>
      </c>
      <c r="C1510" s="175" t="s">
        <v>341</v>
      </c>
      <c r="D1510" s="175">
        <f>VLOOKUP(C1510,[6]Unités!A:B,2,FALSE)</f>
        <v>664</v>
      </c>
      <c r="E1510" s="186"/>
      <c r="F1510" s="175" t="s">
        <v>219</v>
      </c>
      <c r="G1510" s="175">
        <v>6</v>
      </c>
      <c r="I1510" s="187"/>
      <c r="J1510" s="173"/>
    </row>
    <row r="1511" spans="1:17" x14ac:dyDescent="0.2">
      <c r="A1511" s="183"/>
      <c r="B1511" s="184">
        <v>124</v>
      </c>
      <c r="C1511" s="175" t="s">
        <v>170</v>
      </c>
      <c r="D1511" s="175">
        <f>VLOOKUP(C1511,[6]Unités!A:B,2,FALSE)</f>
        <v>105</v>
      </c>
      <c r="E1511" s="196"/>
      <c r="F1511" s="175" t="s">
        <v>203</v>
      </c>
      <c r="G1511" s="188">
        <v>1</v>
      </c>
      <c r="I1511" s="187"/>
    </row>
    <row r="1512" spans="1:17" x14ac:dyDescent="0.2">
      <c r="A1512" s="183"/>
      <c r="B1512" s="184">
        <v>124</v>
      </c>
      <c r="C1512" s="175" t="s">
        <v>170</v>
      </c>
      <c r="D1512" s="175">
        <f>VLOOKUP(C1512,[6]Unités!A:B,2,FALSE)</f>
        <v>105</v>
      </c>
      <c r="E1512" s="196"/>
      <c r="F1512" s="175" t="s">
        <v>204</v>
      </c>
      <c r="G1512" s="188">
        <v>2</v>
      </c>
      <c r="I1512" s="187"/>
    </row>
    <row r="1513" spans="1:17" x14ac:dyDescent="0.2">
      <c r="A1513" s="183"/>
      <c r="B1513" s="184">
        <v>124</v>
      </c>
      <c r="C1513" s="175" t="s">
        <v>170</v>
      </c>
      <c r="D1513" s="175">
        <f>VLOOKUP(C1513,[6]Unités!A:B,2,FALSE)</f>
        <v>105</v>
      </c>
      <c r="E1513" s="196"/>
      <c r="F1513" s="175" t="s">
        <v>205</v>
      </c>
      <c r="G1513" s="188">
        <v>3</v>
      </c>
      <c r="I1513" s="187"/>
    </row>
    <row r="1514" spans="1:17" x14ac:dyDescent="0.2">
      <c r="A1514" s="183"/>
      <c r="B1514" s="184">
        <v>124</v>
      </c>
      <c r="C1514" s="175" t="s">
        <v>97</v>
      </c>
      <c r="D1514" s="175">
        <f>VLOOKUP(C1514,[6]Unités!A:B,2,FALSE)</f>
        <v>143</v>
      </c>
      <c r="E1514" s="196"/>
      <c r="F1514" s="175" t="s">
        <v>203</v>
      </c>
      <c r="G1514" s="188">
        <v>1</v>
      </c>
      <c r="I1514" s="187"/>
    </row>
    <row r="1515" spans="1:17" x14ac:dyDescent="0.2">
      <c r="A1515" s="183"/>
      <c r="B1515" s="184">
        <v>124</v>
      </c>
      <c r="C1515" s="175" t="s">
        <v>97</v>
      </c>
      <c r="D1515" s="175">
        <f>VLOOKUP(C1515,[6]Unités!A:B,2,FALSE)</f>
        <v>143</v>
      </c>
      <c r="E1515" s="196"/>
      <c r="F1515" s="175" t="s">
        <v>204</v>
      </c>
      <c r="G1515" s="188">
        <v>2</v>
      </c>
      <c r="I1515" s="187"/>
    </row>
    <row r="1516" spans="1:17" x14ac:dyDescent="0.2">
      <c r="A1516" s="183"/>
      <c r="B1516" s="184">
        <v>124</v>
      </c>
      <c r="C1516" s="175" t="s">
        <v>97</v>
      </c>
      <c r="D1516" s="175">
        <f>VLOOKUP(C1516,[6]Unités!A:B,2,FALSE)</f>
        <v>143</v>
      </c>
      <c r="E1516" s="196"/>
      <c r="F1516" s="175" t="s">
        <v>205</v>
      </c>
      <c r="G1516" s="188">
        <v>3</v>
      </c>
      <c r="I1516" s="187"/>
    </row>
    <row r="1517" spans="1:17" x14ac:dyDescent="0.2">
      <c r="A1517" s="183"/>
      <c r="B1517" s="184">
        <v>124</v>
      </c>
      <c r="C1517" s="175" t="s">
        <v>99</v>
      </c>
      <c r="D1517" s="175">
        <f>VLOOKUP(C1517,[6]Unités!A:B,2,FALSE)</f>
        <v>139</v>
      </c>
      <c r="E1517" s="196"/>
      <c r="F1517" s="175" t="s">
        <v>203</v>
      </c>
      <c r="G1517" s="188">
        <v>1</v>
      </c>
      <c r="I1517" s="187"/>
    </row>
    <row r="1518" spans="1:17" x14ac:dyDescent="0.2">
      <c r="A1518" s="183"/>
      <c r="B1518" s="184">
        <v>124</v>
      </c>
      <c r="C1518" s="175" t="s">
        <v>99</v>
      </c>
      <c r="D1518" s="175">
        <f>VLOOKUP(C1518,[6]Unités!A:B,2,FALSE)</f>
        <v>139</v>
      </c>
      <c r="E1518" s="196"/>
      <c r="F1518" s="175" t="s">
        <v>204</v>
      </c>
      <c r="G1518" s="188">
        <v>2</v>
      </c>
      <c r="I1518" s="187"/>
    </row>
    <row r="1519" spans="1:17" x14ac:dyDescent="0.2">
      <c r="A1519" s="183"/>
      <c r="B1519" s="184">
        <v>124</v>
      </c>
      <c r="C1519" s="175" t="s">
        <v>99</v>
      </c>
      <c r="D1519" s="175">
        <f>VLOOKUP(C1519,[6]Unités!A:B,2,FALSE)</f>
        <v>139</v>
      </c>
      <c r="E1519" s="196"/>
      <c r="F1519" s="175" t="s">
        <v>205</v>
      </c>
      <c r="G1519" s="188">
        <v>3</v>
      </c>
      <c r="I1519" s="187"/>
    </row>
    <row r="1520" spans="1:17" s="194" customFormat="1" ht="9.75" customHeight="1" x14ac:dyDescent="0.2">
      <c r="A1520" s="189"/>
      <c r="B1520" s="190"/>
      <c r="C1520" s="191"/>
      <c r="D1520" s="191"/>
      <c r="E1520" s="186"/>
      <c r="F1520" s="191"/>
      <c r="G1520" s="191"/>
      <c r="H1520" s="191"/>
      <c r="I1520" s="192"/>
      <c r="J1520" s="193"/>
      <c r="L1520" s="191"/>
      <c r="M1520" s="191"/>
      <c r="N1520" s="191"/>
      <c r="O1520" s="191"/>
      <c r="P1520" s="191"/>
      <c r="Q1520" s="191"/>
    </row>
    <row r="1521" spans="1:17" x14ac:dyDescent="0.2">
      <c r="A1521" s="183" t="s">
        <v>143</v>
      </c>
      <c r="B1521" s="184">
        <v>125</v>
      </c>
      <c r="C1521" s="175" t="s">
        <v>404</v>
      </c>
      <c r="D1521" s="175">
        <f>VLOOKUP(C1521,[6]Unités!A:B,2,FALSE)</f>
        <v>662</v>
      </c>
      <c r="E1521" s="196"/>
      <c r="F1521" s="175" t="s">
        <v>203</v>
      </c>
      <c r="G1521" s="188">
        <v>1</v>
      </c>
      <c r="I1521" s="187"/>
    </row>
    <row r="1522" spans="1:17" x14ac:dyDescent="0.2">
      <c r="A1522" s="183"/>
      <c r="B1522" s="184">
        <v>125</v>
      </c>
      <c r="C1522" s="175" t="s">
        <v>404</v>
      </c>
      <c r="D1522" s="175">
        <f>VLOOKUP(C1522,[6]Unités!A:B,2,FALSE)</f>
        <v>662</v>
      </c>
      <c r="E1522" s="196"/>
      <c r="F1522" s="175" t="s">
        <v>204</v>
      </c>
      <c r="G1522" s="188">
        <v>2</v>
      </c>
      <c r="I1522" s="187"/>
    </row>
    <row r="1523" spans="1:17" x14ac:dyDescent="0.2">
      <c r="A1523" s="183"/>
      <c r="B1523" s="184">
        <v>125</v>
      </c>
      <c r="C1523" s="175" t="s">
        <v>404</v>
      </c>
      <c r="D1523" s="175">
        <f>VLOOKUP(C1523,[6]Unités!A:B,2,FALSE)</f>
        <v>662</v>
      </c>
      <c r="E1523" s="196"/>
      <c r="F1523" s="175" t="s">
        <v>205</v>
      </c>
      <c r="G1523" s="188">
        <v>3</v>
      </c>
      <c r="I1523" s="187"/>
    </row>
    <row r="1524" spans="1:17" x14ac:dyDescent="0.2">
      <c r="A1524" s="183"/>
      <c r="B1524" s="184">
        <v>125</v>
      </c>
      <c r="C1524" s="175" t="s">
        <v>97</v>
      </c>
      <c r="D1524" s="175">
        <f>VLOOKUP(C1524,[6]Unités!A:B,2,FALSE)</f>
        <v>143</v>
      </c>
      <c r="E1524" s="196"/>
      <c r="F1524" s="175" t="s">
        <v>203</v>
      </c>
      <c r="G1524" s="188">
        <v>1</v>
      </c>
      <c r="I1524" s="187"/>
    </row>
    <row r="1525" spans="1:17" x14ac:dyDescent="0.2">
      <c r="A1525" s="183"/>
      <c r="B1525" s="184">
        <v>125</v>
      </c>
      <c r="C1525" s="175" t="s">
        <v>97</v>
      </c>
      <c r="D1525" s="175">
        <f>VLOOKUP(C1525,[6]Unités!A:B,2,FALSE)</f>
        <v>143</v>
      </c>
      <c r="E1525" s="196"/>
      <c r="F1525" s="175" t="s">
        <v>204</v>
      </c>
      <c r="G1525" s="188">
        <v>2</v>
      </c>
      <c r="I1525" s="187"/>
    </row>
    <row r="1526" spans="1:17" x14ac:dyDescent="0.2">
      <c r="A1526" s="183"/>
      <c r="B1526" s="184">
        <v>125</v>
      </c>
      <c r="C1526" s="175" t="s">
        <v>97</v>
      </c>
      <c r="D1526" s="175">
        <f>VLOOKUP(C1526,[6]Unités!A:B,2,FALSE)</f>
        <v>143</v>
      </c>
      <c r="E1526" s="196"/>
      <c r="F1526" s="175" t="s">
        <v>205</v>
      </c>
      <c r="G1526" s="188">
        <v>3</v>
      </c>
      <c r="I1526" s="187"/>
    </row>
    <row r="1527" spans="1:17" x14ac:dyDescent="0.2">
      <c r="A1527" s="183"/>
      <c r="B1527" s="184">
        <v>125</v>
      </c>
      <c r="C1527" s="175" t="s">
        <v>187</v>
      </c>
      <c r="D1527" s="175">
        <f>VLOOKUP(C1527,[6]Unités!A:B,2,FALSE)</f>
        <v>124</v>
      </c>
      <c r="E1527" s="196"/>
      <c r="F1527" s="175" t="s">
        <v>203</v>
      </c>
      <c r="G1527" s="188">
        <v>1</v>
      </c>
      <c r="I1527" s="187"/>
    </row>
    <row r="1528" spans="1:17" x14ac:dyDescent="0.2">
      <c r="A1528" s="183"/>
      <c r="B1528" s="184">
        <v>125</v>
      </c>
      <c r="C1528" s="175" t="s">
        <v>187</v>
      </c>
      <c r="D1528" s="175">
        <f>VLOOKUP(C1528,[6]Unités!A:B,2,FALSE)</f>
        <v>124</v>
      </c>
      <c r="E1528" s="196"/>
      <c r="F1528" s="175" t="s">
        <v>204</v>
      </c>
      <c r="G1528" s="188">
        <v>2</v>
      </c>
      <c r="I1528" s="187"/>
    </row>
    <row r="1529" spans="1:17" x14ac:dyDescent="0.2">
      <c r="A1529" s="183"/>
      <c r="B1529" s="184">
        <v>125</v>
      </c>
      <c r="C1529" s="175" t="s">
        <v>187</v>
      </c>
      <c r="D1529" s="175">
        <f>VLOOKUP(C1529,[6]Unités!A:B,2,FALSE)</f>
        <v>124</v>
      </c>
      <c r="E1529" s="196"/>
      <c r="F1529" s="175" t="s">
        <v>205</v>
      </c>
      <c r="G1529" s="188">
        <v>3</v>
      </c>
      <c r="I1529" s="187"/>
    </row>
    <row r="1530" spans="1:17" s="194" customFormat="1" ht="9.75" customHeight="1" x14ac:dyDescent="0.2">
      <c r="A1530" s="189"/>
      <c r="B1530" s="190"/>
      <c r="C1530" s="191"/>
      <c r="D1530" s="191"/>
      <c r="E1530" s="186"/>
      <c r="F1530" s="191"/>
      <c r="G1530" s="191"/>
      <c r="H1530" s="191"/>
      <c r="I1530" s="192"/>
      <c r="J1530" s="193"/>
      <c r="L1530" s="191"/>
      <c r="M1530" s="191"/>
      <c r="N1530" s="191"/>
      <c r="O1530" s="191"/>
      <c r="P1530" s="191"/>
      <c r="Q1530" s="191"/>
    </row>
    <row r="1531" spans="1:17" x14ac:dyDescent="0.2">
      <c r="A1531" s="183" t="s">
        <v>72</v>
      </c>
      <c r="B1531" s="184">
        <v>126</v>
      </c>
      <c r="C1531" s="175" t="s">
        <v>404</v>
      </c>
      <c r="D1531" s="175">
        <f>VLOOKUP(C1531,[6]Unités!A:B,2,FALSE)</f>
        <v>662</v>
      </c>
      <c r="E1531" s="196"/>
      <c r="F1531" s="175" t="s">
        <v>203</v>
      </c>
      <c r="G1531" s="188">
        <v>1</v>
      </c>
      <c r="I1531" s="187"/>
    </row>
    <row r="1532" spans="1:17" x14ac:dyDescent="0.2">
      <c r="A1532" s="183"/>
      <c r="B1532" s="184">
        <v>126</v>
      </c>
      <c r="C1532" s="175" t="s">
        <v>404</v>
      </c>
      <c r="D1532" s="175">
        <f>VLOOKUP(C1532,[6]Unités!A:B,2,FALSE)</f>
        <v>662</v>
      </c>
      <c r="E1532" s="196"/>
      <c r="F1532" s="175" t="s">
        <v>204</v>
      </c>
      <c r="G1532" s="188">
        <v>2</v>
      </c>
      <c r="I1532" s="187"/>
    </row>
    <row r="1533" spans="1:17" x14ac:dyDescent="0.2">
      <c r="A1533" s="183"/>
      <c r="B1533" s="184">
        <v>126</v>
      </c>
      <c r="C1533" s="175" t="s">
        <v>404</v>
      </c>
      <c r="D1533" s="175">
        <f>VLOOKUP(C1533,[6]Unités!A:B,2,FALSE)</f>
        <v>662</v>
      </c>
      <c r="E1533" s="196"/>
      <c r="F1533" s="175" t="s">
        <v>205</v>
      </c>
      <c r="G1533" s="188">
        <v>3</v>
      </c>
      <c r="I1533" s="187"/>
    </row>
    <row r="1534" spans="1:17" x14ac:dyDescent="0.2">
      <c r="A1534" s="183"/>
      <c r="B1534" s="184">
        <v>126</v>
      </c>
      <c r="C1534" s="175" t="s">
        <v>97</v>
      </c>
      <c r="D1534" s="175">
        <f>VLOOKUP(C1534,[6]Unités!A:B,2,FALSE)</f>
        <v>143</v>
      </c>
      <c r="E1534" s="196"/>
      <c r="F1534" s="175" t="s">
        <v>203</v>
      </c>
      <c r="G1534" s="188">
        <v>1</v>
      </c>
      <c r="I1534" s="187"/>
    </row>
    <row r="1535" spans="1:17" x14ac:dyDescent="0.2">
      <c r="A1535" s="183"/>
      <c r="B1535" s="184">
        <v>126</v>
      </c>
      <c r="C1535" s="175" t="s">
        <v>97</v>
      </c>
      <c r="D1535" s="175">
        <f>VLOOKUP(C1535,[6]Unités!A:B,2,FALSE)</f>
        <v>143</v>
      </c>
      <c r="E1535" s="196"/>
      <c r="F1535" s="175" t="s">
        <v>204</v>
      </c>
      <c r="G1535" s="188">
        <v>2</v>
      </c>
      <c r="I1535" s="187"/>
    </row>
    <row r="1536" spans="1:17" x14ac:dyDescent="0.2">
      <c r="A1536" s="183"/>
      <c r="B1536" s="184">
        <v>126</v>
      </c>
      <c r="C1536" s="175" t="s">
        <v>97</v>
      </c>
      <c r="D1536" s="175">
        <f>VLOOKUP(C1536,[6]Unités!A:B,2,FALSE)</f>
        <v>143</v>
      </c>
      <c r="E1536" s="196"/>
      <c r="F1536" s="175" t="s">
        <v>205</v>
      </c>
      <c r="G1536" s="188">
        <v>3</v>
      </c>
      <c r="I1536" s="187"/>
    </row>
    <row r="1537" spans="1:17" x14ac:dyDescent="0.2">
      <c r="A1537" s="183"/>
      <c r="B1537" s="184">
        <v>126</v>
      </c>
      <c r="C1537" s="175" t="s">
        <v>122</v>
      </c>
      <c r="D1537" s="175">
        <f>VLOOKUP(C1537,[6]Unités!A:B,2,FALSE)</f>
        <v>115</v>
      </c>
      <c r="E1537" s="196"/>
      <c r="F1537" s="175" t="s">
        <v>369</v>
      </c>
      <c r="G1537" s="188">
        <v>1</v>
      </c>
      <c r="I1537" s="187"/>
    </row>
    <row r="1538" spans="1:17" x14ac:dyDescent="0.2">
      <c r="A1538" s="183"/>
      <c r="B1538" s="184">
        <v>126</v>
      </c>
      <c r="C1538" s="175" t="s">
        <v>122</v>
      </c>
      <c r="D1538" s="175">
        <f>VLOOKUP(C1538,[6]Unités!A:B,2,FALSE)</f>
        <v>115</v>
      </c>
      <c r="E1538" s="196"/>
      <c r="F1538" s="175" t="s">
        <v>370</v>
      </c>
      <c r="G1538" s="188">
        <v>2</v>
      </c>
      <c r="I1538" s="187"/>
    </row>
    <row r="1539" spans="1:17" x14ac:dyDescent="0.2">
      <c r="A1539" s="183"/>
      <c r="B1539" s="184">
        <v>126</v>
      </c>
      <c r="C1539" s="175" t="s">
        <v>122</v>
      </c>
      <c r="D1539" s="175">
        <f>VLOOKUP(C1539,[6]Unités!A:B,2,FALSE)</f>
        <v>115</v>
      </c>
      <c r="E1539" s="196"/>
      <c r="F1539" s="175" t="s">
        <v>371</v>
      </c>
      <c r="G1539" s="188">
        <v>3</v>
      </c>
      <c r="I1539" s="187"/>
    </row>
    <row r="1540" spans="1:17" s="194" customFormat="1" ht="9.75" customHeight="1" x14ac:dyDescent="0.2">
      <c r="A1540" s="189"/>
      <c r="B1540" s="190"/>
      <c r="C1540" s="191"/>
      <c r="D1540" s="191"/>
      <c r="E1540" s="186"/>
      <c r="F1540" s="191"/>
      <c r="G1540" s="191"/>
      <c r="H1540" s="191"/>
      <c r="I1540" s="192"/>
      <c r="J1540" s="193"/>
      <c r="L1540" s="191"/>
      <c r="M1540" s="191"/>
      <c r="N1540" s="191"/>
      <c r="O1540" s="191"/>
      <c r="P1540" s="191"/>
      <c r="Q1540" s="191"/>
    </row>
    <row r="1541" spans="1:17" ht="16.5" x14ac:dyDescent="0.2">
      <c r="A1541" s="183" t="s">
        <v>73</v>
      </c>
      <c r="B1541" s="184">
        <v>127</v>
      </c>
      <c r="C1541" s="175" t="s">
        <v>404</v>
      </c>
      <c r="D1541" s="175">
        <f>VLOOKUP(C1541,[6]Unités!A:B,2,FALSE)</f>
        <v>662</v>
      </c>
      <c r="E1541" s="196"/>
      <c r="F1541" s="175" t="s">
        <v>203</v>
      </c>
      <c r="G1541" s="188">
        <v>1</v>
      </c>
      <c r="I1541" s="187"/>
      <c r="J1541" s="173"/>
    </row>
    <row r="1542" spans="1:17" ht="16.5" x14ac:dyDescent="0.2">
      <c r="A1542" s="183"/>
      <c r="B1542" s="184">
        <v>127</v>
      </c>
      <c r="C1542" s="175" t="s">
        <v>404</v>
      </c>
      <c r="D1542" s="175">
        <f>VLOOKUP(C1542,[6]Unités!A:B,2,FALSE)</f>
        <v>662</v>
      </c>
      <c r="E1542" s="196"/>
      <c r="F1542" s="175" t="s">
        <v>204</v>
      </c>
      <c r="G1542" s="188">
        <v>2</v>
      </c>
      <c r="I1542" s="187"/>
      <c r="J1542" s="173"/>
    </row>
    <row r="1543" spans="1:17" ht="16.5" x14ac:dyDescent="0.2">
      <c r="A1543" s="183"/>
      <c r="B1543" s="184">
        <v>127</v>
      </c>
      <c r="C1543" s="175" t="s">
        <v>404</v>
      </c>
      <c r="D1543" s="175">
        <f>VLOOKUP(C1543,[6]Unités!A:B,2,FALSE)</f>
        <v>662</v>
      </c>
      <c r="E1543" s="196"/>
      <c r="F1543" s="175" t="s">
        <v>205</v>
      </c>
      <c r="G1543" s="188">
        <v>3</v>
      </c>
      <c r="I1543" s="187"/>
      <c r="J1543" s="173"/>
    </row>
    <row r="1544" spans="1:17" ht="16.5" x14ac:dyDescent="0.2">
      <c r="A1544" s="183"/>
      <c r="B1544" s="184">
        <v>127</v>
      </c>
      <c r="C1544" s="175" t="s">
        <v>97</v>
      </c>
      <c r="D1544" s="175">
        <f>VLOOKUP(C1544,[6]Unités!A:B,2,FALSE)</f>
        <v>143</v>
      </c>
      <c r="E1544" s="196"/>
      <c r="F1544" s="175" t="s">
        <v>203</v>
      </c>
      <c r="G1544" s="188">
        <v>1</v>
      </c>
      <c r="I1544" s="187"/>
      <c r="J1544" s="173"/>
    </row>
    <row r="1545" spans="1:17" ht="16.5" x14ac:dyDescent="0.2">
      <c r="A1545" s="183"/>
      <c r="B1545" s="184">
        <v>127</v>
      </c>
      <c r="C1545" s="175" t="s">
        <v>97</v>
      </c>
      <c r="D1545" s="175">
        <f>VLOOKUP(C1545,[6]Unités!A:B,2,FALSE)</f>
        <v>143</v>
      </c>
      <c r="E1545" s="196"/>
      <c r="F1545" s="175" t="s">
        <v>204</v>
      </c>
      <c r="G1545" s="188">
        <v>2</v>
      </c>
      <c r="I1545" s="187"/>
      <c r="J1545" s="173"/>
    </row>
    <row r="1546" spans="1:17" ht="16.5" x14ac:dyDescent="0.2">
      <c r="A1546" s="183"/>
      <c r="B1546" s="184">
        <v>127</v>
      </c>
      <c r="C1546" s="175" t="s">
        <v>97</v>
      </c>
      <c r="D1546" s="175">
        <f>VLOOKUP(C1546,[6]Unités!A:B,2,FALSE)</f>
        <v>143</v>
      </c>
      <c r="E1546" s="196"/>
      <c r="F1546" s="175" t="s">
        <v>205</v>
      </c>
      <c r="G1546" s="188">
        <v>3</v>
      </c>
      <c r="I1546" s="187"/>
      <c r="J1546" s="173"/>
    </row>
    <row r="1547" spans="1:17" ht="16.5" x14ac:dyDescent="0.2">
      <c r="A1547" s="183"/>
      <c r="B1547" s="184">
        <v>127</v>
      </c>
      <c r="C1547" s="175" t="s">
        <v>194</v>
      </c>
      <c r="D1547" s="175">
        <f>VLOOKUP(C1547,[6]Unités!A:B,2,FALSE)</f>
        <v>132</v>
      </c>
      <c r="E1547" s="196"/>
      <c r="F1547" s="175" t="s">
        <v>203</v>
      </c>
      <c r="G1547" s="188">
        <v>1</v>
      </c>
      <c r="I1547" s="187"/>
      <c r="J1547" s="173"/>
    </row>
    <row r="1548" spans="1:17" ht="16.5" x14ac:dyDescent="0.2">
      <c r="A1548" s="183"/>
      <c r="B1548" s="184">
        <v>127</v>
      </c>
      <c r="C1548" s="175" t="s">
        <v>194</v>
      </c>
      <c r="D1548" s="175">
        <f>VLOOKUP(C1548,[6]Unités!A:B,2,FALSE)</f>
        <v>132</v>
      </c>
      <c r="E1548" s="196"/>
      <c r="F1548" s="175" t="s">
        <v>204</v>
      </c>
      <c r="G1548" s="188">
        <v>2</v>
      </c>
      <c r="I1548" s="187"/>
      <c r="J1548" s="173"/>
    </row>
    <row r="1549" spans="1:17" ht="16.5" x14ac:dyDescent="0.2">
      <c r="A1549" s="183"/>
      <c r="B1549" s="184">
        <v>127</v>
      </c>
      <c r="C1549" s="175" t="s">
        <v>194</v>
      </c>
      <c r="D1549" s="175">
        <f>VLOOKUP(C1549,[6]Unités!A:B,2,FALSE)</f>
        <v>132</v>
      </c>
      <c r="E1549" s="196"/>
      <c r="F1549" s="175" t="s">
        <v>205</v>
      </c>
      <c r="G1549" s="188">
        <v>3</v>
      </c>
      <c r="I1549" s="187"/>
      <c r="J1549" s="173"/>
    </row>
    <row r="1550" spans="1:17" ht="16.5" x14ac:dyDescent="0.2">
      <c r="A1550" s="183"/>
      <c r="B1550" s="184">
        <v>127</v>
      </c>
      <c r="C1550" s="175" t="s">
        <v>383</v>
      </c>
      <c r="D1550" s="175">
        <f>VLOOKUP(C1550,[6]Unités!A:B,2,FALSE)</f>
        <v>659</v>
      </c>
      <c r="E1550" s="196"/>
      <c r="F1550" s="175" t="s">
        <v>203</v>
      </c>
      <c r="G1550" s="188">
        <v>1</v>
      </c>
      <c r="I1550" s="187"/>
      <c r="J1550" s="173"/>
    </row>
    <row r="1551" spans="1:17" ht="16.5" x14ac:dyDescent="0.2">
      <c r="A1551" s="183"/>
      <c r="B1551" s="184">
        <v>127</v>
      </c>
      <c r="C1551" s="175" t="s">
        <v>383</v>
      </c>
      <c r="D1551" s="175">
        <f>VLOOKUP(C1551,[6]Unités!A:B,2,FALSE)</f>
        <v>659</v>
      </c>
      <c r="E1551" s="196"/>
      <c r="F1551" s="175" t="s">
        <v>204</v>
      </c>
      <c r="G1551" s="188">
        <v>2</v>
      </c>
      <c r="I1551" s="187"/>
      <c r="J1551" s="173"/>
    </row>
    <row r="1552" spans="1:17" ht="16.5" x14ac:dyDescent="0.2">
      <c r="A1552" s="183"/>
      <c r="B1552" s="184">
        <v>127</v>
      </c>
      <c r="C1552" s="175" t="s">
        <v>383</v>
      </c>
      <c r="D1552" s="175">
        <f>VLOOKUP(C1552,[6]Unités!A:B,2,FALSE)</f>
        <v>659</v>
      </c>
      <c r="E1552" s="196"/>
      <c r="F1552" s="175" t="s">
        <v>205</v>
      </c>
      <c r="G1552" s="188">
        <v>3</v>
      </c>
      <c r="I1552" s="187"/>
      <c r="J1552" s="173"/>
    </row>
    <row r="1553" spans="1:17" s="194" customFormat="1" ht="9.75" customHeight="1" x14ac:dyDescent="0.2">
      <c r="A1553" s="189"/>
      <c r="B1553" s="190"/>
      <c r="C1553" s="191"/>
      <c r="D1553" s="191"/>
      <c r="E1553" s="186"/>
      <c r="F1553" s="191"/>
      <c r="G1553" s="191"/>
      <c r="H1553" s="191"/>
      <c r="I1553" s="192"/>
      <c r="J1553" s="193"/>
      <c r="L1553" s="191"/>
      <c r="M1553" s="191"/>
      <c r="N1553" s="191"/>
      <c r="O1553" s="191"/>
      <c r="P1553" s="191"/>
      <c r="Q1553" s="191"/>
    </row>
    <row r="1554" spans="1:17" x14ac:dyDescent="0.2">
      <c r="A1554" s="183" t="s">
        <v>74</v>
      </c>
      <c r="B1554" s="184">
        <v>128</v>
      </c>
      <c r="C1554" s="175" t="s">
        <v>81</v>
      </c>
      <c r="D1554" s="175">
        <f>VLOOKUP(C1554,[6]Unités!A:B,2,FALSE)</f>
        <v>100</v>
      </c>
      <c r="E1554" s="196"/>
      <c r="F1554" s="174" t="s">
        <v>105</v>
      </c>
      <c r="G1554" s="174">
        <v>0</v>
      </c>
      <c r="I1554" s="187"/>
    </row>
    <row r="1555" spans="1:17" x14ac:dyDescent="0.2">
      <c r="A1555" s="183"/>
      <c r="B1555" s="184">
        <v>128</v>
      </c>
      <c r="C1555" s="175" t="s">
        <v>78</v>
      </c>
      <c r="D1555" s="175">
        <f>VLOOKUP(C1555,[6]Unités!A:B,2,FALSE)</f>
        <v>147</v>
      </c>
      <c r="E1555" s="196"/>
      <c r="F1555" s="175" t="s">
        <v>203</v>
      </c>
      <c r="G1555" s="188">
        <v>1</v>
      </c>
      <c r="I1555" s="187"/>
    </row>
    <row r="1556" spans="1:17" x14ac:dyDescent="0.2">
      <c r="A1556" s="183"/>
      <c r="B1556" s="184">
        <v>128</v>
      </c>
      <c r="C1556" s="175" t="s">
        <v>78</v>
      </c>
      <c r="D1556" s="175">
        <f>VLOOKUP(C1556,[6]Unités!A:B,2,FALSE)</f>
        <v>147</v>
      </c>
      <c r="E1556" s="196"/>
      <c r="F1556" s="175" t="s">
        <v>204</v>
      </c>
      <c r="G1556" s="188">
        <v>2</v>
      </c>
      <c r="I1556" s="187"/>
    </row>
    <row r="1557" spans="1:17" x14ac:dyDescent="0.2">
      <c r="A1557" s="183"/>
      <c r="B1557" s="184">
        <v>128</v>
      </c>
      <c r="C1557" s="175" t="s">
        <v>78</v>
      </c>
      <c r="D1557" s="175">
        <f>VLOOKUP(C1557,[6]Unités!A:B,2,FALSE)</f>
        <v>147</v>
      </c>
      <c r="E1557" s="196"/>
      <c r="F1557" s="175" t="s">
        <v>205</v>
      </c>
      <c r="G1557" s="188">
        <v>3</v>
      </c>
      <c r="I1557" s="187"/>
    </row>
    <row r="1558" spans="1:17" x14ac:dyDescent="0.2">
      <c r="A1558" s="183"/>
      <c r="B1558" s="184">
        <v>128</v>
      </c>
      <c r="C1558" s="175" t="s">
        <v>97</v>
      </c>
      <c r="D1558" s="175">
        <f>VLOOKUP(C1558,[6]Unités!A:B,2,FALSE)</f>
        <v>143</v>
      </c>
      <c r="E1558" s="196"/>
      <c r="F1558" s="175" t="s">
        <v>203</v>
      </c>
      <c r="G1558" s="188">
        <v>1</v>
      </c>
      <c r="I1558" s="187"/>
    </row>
    <row r="1559" spans="1:17" x14ac:dyDescent="0.2">
      <c r="A1559" s="183"/>
      <c r="B1559" s="184">
        <v>128</v>
      </c>
      <c r="C1559" s="175" t="s">
        <v>97</v>
      </c>
      <c r="D1559" s="175">
        <f>VLOOKUP(C1559,[6]Unités!A:B,2,FALSE)</f>
        <v>143</v>
      </c>
      <c r="E1559" s="196"/>
      <c r="F1559" s="175" t="s">
        <v>204</v>
      </c>
      <c r="G1559" s="188">
        <v>2</v>
      </c>
      <c r="I1559" s="187"/>
    </row>
    <row r="1560" spans="1:17" x14ac:dyDescent="0.2">
      <c r="A1560" s="183"/>
      <c r="B1560" s="184">
        <v>128</v>
      </c>
      <c r="C1560" s="175" t="s">
        <v>97</v>
      </c>
      <c r="D1560" s="175">
        <f>VLOOKUP(C1560,[6]Unités!A:B,2,FALSE)</f>
        <v>143</v>
      </c>
      <c r="E1560" s="196"/>
      <c r="F1560" s="175" t="s">
        <v>205</v>
      </c>
      <c r="G1560" s="188">
        <v>3</v>
      </c>
      <c r="I1560" s="187"/>
    </row>
    <row r="1561" spans="1:17" s="194" customFormat="1" ht="9.75" customHeight="1" x14ac:dyDescent="0.2">
      <c r="A1561" s="189"/>
      <c r="B1561" s="190"/>
      <c r="C1561" s="191"/>
      <c r="D1561" s="191"/>
      <c r="E1561" s="186"/>
      <c r="F1561" s="191"/>
      <c r="G1561" s="191"/>
      <c r="H1561" s="191"/>
      <c r="I1561" s="192"/>
      <c r="J1561" s="193"/>
      <c r="L1561" s="191"/>
      <c r="M1561" s="191"/>
      <c r="N1561" s="191"/>
      <c r="O1561" s="191"/>
      <c r="P1561" s="191"/>
      <c r="Q1561" s="191"/>
    </row>
    <row r="1562" spans="1:17" x14ac:dyDescent="0.2">
      <c r="A1562" s="183" t="s">
        <v>144</v>
      </c>
      <c r="B1562" s="184">
        <v>129</v>
      </c>
      <c r="C1562" s="175" t="s">
        <v>404</v>
      </c>
      <c r="D1562" s="175">
        <f>VLOOKUP(C1562,[6]Unités!A:B,2,FALSE)</f>
        <v>662</v>
      </c>
      <c r="E1562" s="196"/>
      <c r="F1562" s="175" t="s">
        <v>203</v>
      </c>
      <c r="G1562" s="188">
        <v>1</v>
      </c>
      <c r="I1562" s="187"/>
    </row>
    <row r="1563" spans="1:17" x14ac:dyDescent="0.2">
      <c r="A1563" s="183"/>
      <c r="B1563" s="184">
        <v>129</v>
      </c>
      <c r="C1563" s="175" t="s">
        <v>404</v>
      </c>
      <c r="D1563" s="175">
        <f>VLOOKUP(C1563,[6]Unités!A:B,2,FALSE)</f>
        <v>662</v>
      </c>
      <c r="E1563" s="196"/>
      <c r="F1563" s="175" t="s">
        <v>204</v>
      </c>
      <c r="G1563" s="188">
        <v>2</v>
      </c>
      <c r="I1563" s="187"/>
    </row>
    <row r="1564" spans="1:17" x14ac:dyDescent="0.2">
      <c r="A1564" s="183"/>
      <c r="B1564" s="184">
        <v>129</v>
      </c>
      <c r="C1564" s="175" t="s">
        <v>404</v>
      </c>
      <c r="D1564" s="175">
        <f>VLOOKUP(C1564,[6]Unités!A:B,2,FALSE)</f>
        <v>662</v>
      </c>
      <c r="E1564" s="196"/>
      <c r="F1564" s="175" t="s">
        <v>205</v>
      </c>
      <c r="G1564" s="188">
        <v>3</v>
      </c>
      <c r="I1564" s="187"/>
    </row>
    <row r="1565" spans="1:17" x14ac:dyDescent="0.2">
      <c r="A1565" s="183"/>
      <c r="B1565" s="184">
        <v>129</v>
      </c>
      <c r="C1565" s="175" t="s">
        <v>97</v>
      </c>
      <c r="D1565" s="175">
        <f>VLOOKUP(C1565,[6]Unités!A:B,2,FALSE)</f>
        <v>143</v>
      </c>
      <c r="E1565" s="196"/>
      <c r="F1565" s="175" t="s">
        <v>203</v>
      </c>
      <c r="G1565" s="188">
        <v>1</v>
      </c>
      <c r="I1565" s="187"/>
    </row>
    <row r="1566" spans="1:17" x14ac:dyDescent="0.2">
      <c r="A1566" s="183"/>
      <c r="B1566" s="184">
        <v>129</v>
      </c>
      <c r="C1566" s="175" t="s">
        <v>97</v>
      </c>
      <c r="D1566" s="175">
        <f>VLOOKUP(C1566,[6]Unités!A:B,2,FALSE)</f>
        <v>143</v>
      </c>
      <c r="E1566" s="196"/>
      <c r="F1566" s="175" t="s">
        <v>204</v>
      </c>
      <c r="G1566" s="188">
        <v>2</v>
      </c>
      <c r="I1566" s="187"/>
    </row>
    <row r="1567" spans="1:17" x14ac:dyDescent="0.2">
      <c r="A1567" s="183"/>
      <c r="B1567" s="184">
        <v>129</v>
      </c>
      <c r="C1567" s="175" t="s">
        <v>97</v>
      </c>
      <c r="D1567" s="175">
        <f>VLOOKUP(C1567,[6]Unités!A:B,2,FALSE)</f>
        <v>143</v>
      </c>
      <c r="E1567" s="196"/>
      <c r="F1567" s="175" t="s">
        <v>205</v>
      </c>
      <c r="G1567" s="188">
        <v>3</v>
      </c>
      <c r="I1567" s="187"/>
    </row>
    <row r="1568" spans="1:17" x14ac:dyDescent="0.2">
      <c r="A1568" s="183"/>
      <c r="B1568" s="184">
        <v>129</v>
      </c>
      <c r="C1568" s="175" t="s">
        <v>98</v>
      </c>
      <c r="D1568" s="175">
        <f>VLOOKUP(C1568,[6]Unités!A:B,2,FALSE)</f>
        <v>128</v>
      </c>
      <c r="E1568" s="196"/>
      <c r="F1568" s="175" t="s">
        <v>203</v>
      </c>
      <c r="G1568" s="188">
        <v>1</v>
      </c>
      <c r="I1568" s="187"/>
    </row>
    <row r="1569" spans="1:17" x14ac:dyDescent="0.2">
      <c r="A1569" s="183"/>
      <c r="B1569" s="184">
        <v>129</v>
      </c>
      <c r="C1569" s="175" t="s">
        <v>98</v>
      </c>
      <c r="D1569" s="175">
        <f>VLOOKUP(C1569,[6]Unités!A:B,2,FALSE)</f>
        <v>128</v>
      </c>
      <c r="E1569" s="196"/>
      <c r="F1569" s="175" t="s">
        <v>204</v>
      </c>
      <c r="G1569" s="188">
        <v>2</v>
      </c>
      <c r="I1569" s="187"/>
    </row>
    <row r="1570" spans="1:17" x14ac:dyDescent="0.2">
      <c r="A1570" s="183"/>
      <c r="B1570" s="184">
        <v>129</v>
      </c>
      <c r="C1570" s="175" t="s">
        <v>98</v>
      </c>
      <c r="D1570" s="175">
        <f>VLOOKUP(C1570,[6]Unités!A:B,2,FALSE)</f>
        <v>128</v>
      </c>
      <c r="E1570" s="196"/>
      <c r="F1570" s="175" t="s">
        <v>205</v>
      </c>
      <c r="G1570" s="188">
        <v>3</v>
      </c>
      <c r="I1570" s="187"/>
    </row>
    <row r="1571" spans="1:17" x14ac:dyDescent="0.2">
      <c r="A1571" s="183"/>
      <c r="B1571" s="184">
        <v>129</v>
      </c>
      <c r="C1571" s="175" t="s">
        <v>173</v>
      </c>
      <c r="D1571" s="175">
        <f>VLOOKUP(C1571,[6]Unités!A:B,2,FALSE)</f>
        <v>109</v>
      </c>
      <c r="E1571" s="196"/>
      <c r="F1571" s="175" t="s">
        <v>203</v>
      </c>
      <c r="G1571" s="188">
        <v>1</v>
      </c>
      <c r="I1571" s="187"/>
    </row>
    <row r="1572" spans="1:17" x14ac:dyDescent="0.2">
      <c r="A1572" s="183"/>
      <c r="B1572" s="184">
        <v>129</v>
      </c>
      <c r="C1572" s="185" t="s">
        <v>173</v>
      </c>
      <c r="D1572" s="175">
        <f>VLOOKUP(C1572,[6]Unités!A:B,2,FALSE)</f>
        <v>109</v>
      </c>
      <c r="E1572" s="196"/>
      <c r="F1572" s="175" t="s">
        <v>204</v>
      </c>
      <c r="G1572" s="188">
        <v>2</v>
      </c>
      <c r="I1572" s="187"/>
    </row>
    <row r="1573" spans="1:17" x14ac:dyDescent="0.2">
      <c r="A1573" s="183"/>
      <c r="B1573" s="184">
        <v>129</v>
      </c>
      <c r="C1573" s="185" t="s">
        <v>173</v>
      </c>
      <c r="D1573" s="175">
        <f>VLOOKUP(C1573,[6]Unités!A:B,2,FALSE)</f>
        <v>109</v>
      </c>
      <c r="E1573" s="196"/>
      <c r="F1573" s="175" t="s">
        <v>205</v>
      </c>
      <c r="G1573" s="188">
        <v>3</v>
      </c>
      <c r="I1573" s="187"/>
    </row>
    <row r="1574" spans="1:17" x14ac:dyDescent="0.2">
      <c r="A1574" s="183"/>
      <c r="B1574" s="184">
        <v>129</v>
      </c>
      <c r="C1574" s="175" t="s">
        <v>170</v>
      </c>
      <c r="D1574" s="175">
        <f>VLOOKUP(C1574,[6]Unités!A:B,2,FALSE)</f>
        <v>105</v>
      </c>
      <c r="E1574" s="196"/>
      <c r="F1574" s="175" t="s">
        <v>203</v>
      </c>
      <c r="G1574" s="188">
        <v>1</v>
      </c>
      <c r="I1574" s="187"/>
    </row>
    <row r="1575" spans="1:17" x14ac:dyDescent="0.2">
      <c r="A1575" s="183"/>
      <c r="B1575" s="184">
        <v>129</v>
      </c>
      <c r="C1575" s="175" t="s">
        <v>170</v>
      </c>
      <c r="D1575" s="175">
        <f>VLOOKUP(C1575,[6]Unités!A:B,2,FALSE)</f>
        <v>105</v>
      </c>
      <c r="E1575" s="196"/>
      <c r="F1575" s="175" t="s">
        <v>204</v>
      </c>
      <c r="G1575" s="188">
        <v>2</v>
      </c>
      <c r="I1575" s="187"/>
    </row>
    <row r="1576" spans="1:17" x14ac:dyDescent="0.2">
      <c r="A1576" s="183"/>
      <c r="B1576" s="184">
        <v>129</v>
      </c>
      <c r="C1576" s="175" t="s">
        <v>170</v>
      </c>
      <c r="D1576" s="175">
        <f>VLOOKUP(C1576,[6]Unités!A:B,2,FALSE)</f>
        <v>105</v>
      </c>
      <c r="E1576" s="196"/>
      <c r="F1576" s="175" t="s">
        <v>205</v>
      </c>
      <c r="G1576" s="188">
        <v>3</v>
      </c>
      <c r="I1576" s="187"/>
    </row>
    <row r="1577" spans="1:17" s="194" customFormat="1" ht="9.75" customHeight="1" x14ac:dyDescent="0.2">
      <c r="A1577" s="189"/>
      <c r="B1577" s="190"/>
      <c r="C1577" s="191"/>
      <c r="D1577" s="191"/>
      <c r="E1577" s="186"/>
      <c r="F1577" s="191"/>
      <c r="G1577" s="191"/>
      <c r="H1577" s="191"/>
      <c r="I1577" s="192"/>
      <c r="J1577" s="193"/>
      <c r="L1577" s="191"/>
      <c r="M1577" s="191"/>
      <c r="N1577" s="191"/>
      <c r="O1577" s="191"/>
      <c r="P1577" s="191"/>
      <c r="Q1577" s="191"/>
    </row>
    <row r="1578" spans="1:17" x14ac:dyDescent="0.2">
      <c r="A1578" s="183" t="s">
        <v>145</v>
      </c>
      <c r="B1578" s="184">
        <v>130</v>
      </c>
      <c r="C1578" s="175" t="s">
        <v>97</v>
      </c>
      <c r="D1578" s="175">
        <f>VLOOKUP(C1578,[6]Unités!A:B,2,FALSE)</f>
        <v>143</v>
      </c>
      <c r="E1578" s="196"/>
      <c r="F1578" s="175" t="s">
        <v>203</v>
      </c>
      <c r="G1578" s="188">
        <v>1</v>
      </c>
      <c r="I1578" s="187"/>
    </row>
    <row r="1579" spans="1:17" x14ac:dyDescent="0.2">
      <c r="A1579" s="183"/>
      <c r="B1579" s="184">
        <v>130</v>
      </c>
      <c r="C1579" s="175" t="s">
        <v>97</v>
      </c>
      <c r="D1579" s="175">
        <f>VLOOKUP(C1579,[6]Unités!A:B,2,FALSE)</f>
        <v>143</v>
      </c>
      <c r="E1579" s="196"/>
      <c r="F1579" s="175" t="s">
        <v>204</v>
      </c>
      <c r="G1579" s="188">
        <v>2</v>
      </c>
      <c r="I1579" s="187"/>
    </row>
    <row r="1580" spans="1:17" x14ac:dyDescent="0.2">
      <c r="A1580" s="183"/>
      <c r="B1580" s="184">
        <v>130</v>
      </c>
      <c r="C1580" s="175" t="s">
        <v>97</v>
      </c>
      <c r="D1580" s="175">
        <f>VLOOKUP(C1580,[6]Unités!A:B,2,FALSE)</f>
        <v>143</v>
      </c>
      <c r="E1580" s="196"/>
      <c r="F1580" s="175" t="s">
        <v>205</v>
      </c>
      <c r="G1580" s="188">
        <v>3</v>
      </c>
      <c r="I1580" s="187"/>
    </row>
    <row r="1581" spans="1:17" x14ac:dyDescent="0.2">
      <c r="A1581" s="183"/>
      <c r="B1581" s="184">
        <v>130</v>
      </c>
      <c r="C1581" s="175" t="s">
        <v>98</v>
      </c>
      <c r="D1581" s="175">
        <f>VLOOKUP(C1581,[6]Unités!A:B,2,FALSE)</f>
        <v>128</v>
      </c>
      <c r="E1581" s="196"/>
      <c r="F1581" s="175" t="s">
        <v>203</v>
      </c>
      <c r="G1581" s="188">
        <v>1</v>
      </c>
      <c r="I1581" s="187"/>
    </row>
    <row r="1582" spans="1:17" x14ac:dyDescent="0.2">
      <c r="A1582" s="183"/>
      <c r="B1582" s="184">
        <v>130</v>
      </c>
      <c r="C1582" s="175" t="s">
        <v>98</v>
      </c>
      <c r="D1582" s="175">
        <f>VLOOKUP(C1582,[6]Unités!A:B,2,FALSE)</f>
        <v>128</v>
      </c>
      <c r="E1582" s="196"/>
      <c r="F1582" s="175" t="s">
        <v>204</v>
      </c>
      <c r="G1582" s="188">
        <v>2</v>
      </c>
      <c r="I1582" s="187"/>
    </row>
    <row r="1583" spans="1:17" x14ac:dyDescent="0.2">
      <c r="A1583" s="183"/>
      <c r="B1583" s="184">
        <v>130</v>
      </c>
      <c r="C1583" s="175" t="s">
        <v>98</v>
      </c>
      <c r="D1583" s="175">
        <f>VLOOKUP(C1583,[6]Unités!A:B,2,FALSE)</f>
        <v>128</v>
      </c>
      <c r="E1583" s="196"/>
      <c r="F1583" s="175" t="s">
        <v>205</v>
      </c>
      <c r="G1583" s="188">
        <v>3</v>
      </c>
      <c r="I1583" s="187"/>
    </row>
    <row r="1584" spans="1:17" x14ac:dyDescent="0.2">
      <c r="A1584" s="183"/>
      <c r="B1584" s="184">
        <v>130</v>
      </c>
      <c r="C1584" s="175" t="s">
        <v>173</v>
      </c>
      <c r="D1584" s="175">
        <f>VLOOKUP(C1584,[6]Unités!A:B,2,FALSE)</f>
        <v>109</v>
      </c>
      <c r="E1584" s="196"/>
      <c r="F1584" s="175" t="s">
        <v>203</v>
      </c>
      <c r="G1584" s="188">
        <v>1</v>
      </c>
      <c r="I1584" s="187"/>
    </row>
    <row r="1585" spans="1:17" x14ac:dyDescent="0.2">
      <c r="A1585" s="183"/>
      <c r="B1585" s="184">
        <v>130</v>
      </c>
      <c r="C1585" s="185" t="s">
        <v>173</v>
      </c>
      <c r="D1585" s="175">
        <f>VLOOKUP(C1585,[6]Unités!A:B,2,FALSE)</f>
        <v>109</v>
      </c>
      <c r="E1585" s="196"/>
      <c r="F1585" s="175" t="s">
        <v>204</v>
      </c>
      <c r="G1585" s="188">
        <v>2</v>
      </c>
      <c r="I1585" s="187"/>
    </row>
    <row r="1586" spans="1:17" x14ac:dyDescent="0.2">
      <c r="A1586" s="183"/>
      <c r="B1586" s="184">
        <v>130</v>
      </c>
      <c r="C1586" s="185" t="s">
        <v>173</v>
      </c>
      <c r="D1586" s="175">
        <f>VLOOKUP(C1586,[6]Unités!A:B,2,FALSE)</f>
        <v>109</v>
      </c>
      <c r="E1586" s="196"/>
      <c r="F1586" s="175" t="s">
        <v>205</v>
      </c>
      <c r="G1586" s="188">
        <v>3</v>
      </c>
      <c r="I1586" s="187"/>
    </row>
    <row r="1587" spans="1:17" x14ac:dyDescent="0.2">
      <c r="A1587" s="183"/>
      <c r="B1587" s="184">
        <v>130</v>
      </c>
      <c r="C1587" s="175" t="s">
        <v>170</v>
      </c>
      <c r="D1587" s="175">
        <f>VLOOKUP(C1587,[6]Unités!A:B,2,FALSE)</f>
        <v>105</v>
      </c>
      <c r="E1587" s="196"/>
      <c r="F1587" s="175" t="s">
        <v>203</v>
      </c>
      <c r="G1587" s="188">
        <v>1</v>
      </c>
      <c r="I1587" s="187"/>
    </row>
    <row r="1588" spans="1:17" x14ac:dyDescent="0.2">
      <c r="A1588" s="183"/>
      <c r="B1588" s="184">
        <v>130</v>
      </c>
      <c r="C1588" s="175" t="s">
        <v>170</v>
      </c>
      <c r="D1588" s="175">
        <f>VLOOKUP(C1588,[6]Unités!A:B,2,FALSE)</f>
        <v>105</v>
      </c>
      <c r="E1588" s="196"/>
      <c r="F1588" s="175" t="s">
        <v>204</v>
      </c>
      <c r="G1588" s="188">
        <v>2</v>
      </c>
      <c r="I1588" s="187"/>
    </row>
    <row r="1589" spans="1:17" x14ac:dyDescent="0.2">
      <c r="A1589" s="183"/>
      <c r="B1589" s="184">
        <v>130</v>
      </c>
      <c r="C1589" s="175" t="s">
        <v>170</v>
      </c>
      <c r="D1589" s="175">
        <f>VLOOKUP(C1589,[6]Unités!A:B,2,FALSE)</f>
        <v>105</v>
      </c>
      <c r="E1589" s="196"/>
      <c r="F1589" s="175" t="s">
        <v>205</v>
      </c>
      <c r="G1589" s="188">
        <v>3</v>
      </c>
      <c r="I1589" s="187"/>
    </row>
    <row r="1590" spans="1:17" s="194" customFormat="1" ht="9.75" customHeight="1" x14ac:dyDescent="0.2">
      <c r="A1590" s="189"/>
      <c r="B1590" s="190"/>
      <c r="C1590" s="191"/>
      <c r="D1590" s="191"/>
      <c r="E1590" s="186"/>
      <c r="F1590" s="191"/>
      <c r="G1590" s="191"/>
      <c r="H1590" s="191"/>
      <c r="I1590" s="192"/>
      <c r="J1590" s="193"/>
      <c r="L1590" s="191"/>
      <c r="M1590" s="191"/>
      <c r="N1590" s="191"/>
      <c r="O1590" s="191"/>
      <c r="P1590" s="191"/>
      <c r="Q1590" s="191"/>
    </row>
    <row r="1591" spans="1:17" x14ac:dyDescent="0.2">
      <c r="A1591" s="183" t="s">
        <v>405</v>
      </c>
      <c r="B1591" s="184">
        <v>131</v>
      </c>
      <c r="C1591" s="175" t="s">
        <v>404</v>
      </c>
      <c r="D1591" s="175">
        <f>VLOOKUP(C1591,[6]Unités!A:B,2,FALSE)</f>
        <v>662</v>
      </c>
      <c r="E1591" s="196"/>
      <c r="F1591" s="175" t="s">
        <v>203</v>
      </c>
      <c r="G1591" s="188">
        <v>1</v>
      </c>
      <c r="I1591" s="187"/>
    </row>
    <row r="1592" spans="1:17" x14ac:dyDescent="0.2">
      <c r="A1592" s="183"/>
      <c r="B1592" s="184">
        <v>131</v>
      </c>
      <c r="C1592" s="175" t="s">
        <v>404</v>
      </c>
      <c r="D1592" s="175">
        <f>VLOOKUP(C1592,[6]Unités!A:B,2,FALSE)</f>
        <v>662</v>
      </c>
      <c r="E1592" s="196"/>
      <c r="F1592" s="175" t="s">
        <v>204</v>
      </c>
      <c r="G1592" s="188">
        <v>2</v>
      </c>
      <c r="I1592" s="187"/>
    </row>
    <row r="1593" spans="1:17" x14ac:dyDescent="0.2">
      <c r="A1593" s="183"/>
      <c r="B1593" s="184">
        <v>131</v>
      </c>
      <c r="C1593" s="175" t="s">
        <v>404</v>
      </c>
      <c r="D1593" s="175">
        <f>VLOOKUP(C1593,[6]Unités!A:B,2,FALSE)</f>
        <v>662</v>
      </c>
      <c r="E1593" s="196"/>
      <c r="F1593" s="175" t="s">
        <v>205</v>
      </c>
      <c r="G1593" s="188">
        <v>3</v>
      </c>
      <c r="I1593" s="187"/>
    </row>
    <row r="1594" spans="1:17" x14ac:dyDescent="0.2">
      <c r="A1594" s="183"/>
      <c r="B1594" s="184">
        <v>131</v>
      </c>
      <c r="C1594" s="175" t="s">
        <v>97</v>
      </c>
      <c r="D1594" s="175">
        <f>VLOOKUP(C1594,[6]Unités!A:B,2,FALSE)</f>
        <v>143</v>
      </c>
      <c r="E1594" s="196"/>
      <c r="F1594" s="175" t="s">
        <v>203</v>
      </c>
      <c r="G1594" s="188">
        <v>1</v>
      </c>
      <c r="I1594" s="187"/>
    </row>
    <row r="1595" spans="1:17" x14ac:dyDescent="0.2">
      <c r="A1595" s="183"/>
      <c r="B1595" s="184">
        <v>131</v>
      </c>
      <c r="C1595" s="175" t="s">
        <v>97</v>
      </c>
      <c r="D1595" s="175">
        <f>VLOOKUP(C1595,[6]Unités!A:B,2,FALSE)</f>
        <v>143</v>
      </c>
      <c r="E1595" s="196"/>
      <c r="F1595" s="175" t="s">
        <v>204</v>
      </c>
      <c r="G1595" s="188">
        <v>2</v>
      </c>
      <c r="I1595" s="187"/>
    </row>
    <row r="1596" spans="1:17" x14ac:dyDescent="0.2">
      <c r="A1596" s="183"/>
      <c r="B1596" s="184">
        <v>131</v>
      </c>
      <c r="C1596" s="175" t="s">
        <v>97</v>
      </c>
      <c r="D1596" s="175">
        <f>VLOOKUP(C1596,[6]Unités!A:B,2,FALSE)</f>
        <v>143</v>
      </c>
      <c r="E1596" s="196"/>
      <c r="F1596" s="175" t="s">
        <v>205</v>
      </c>
      <c r="G1596" s="188">
        <v>3</v>
      </c>
      <c r="I1596" s="187"/>
    </row>
    <row r="1597" spans="1:17" x14ac:dyDescent="0.2">
      <c r="A1597" s="183"/>
      <c r="B1597" s="184">
        <v>131</v>
      </c>
      <c r="C1597" s="175" t="s">
        <v>98</v>
      </c>
      <c r="D1597" s="175">
        <f>VLOOKUP(C1597,[6]Unités!A:B,2,FALSE)</f>
        <v>128</v>
      </c>
      <c r="E1597" s="196"/>
      <c r="F1597" s="175" t="s">
        <v>203</v>
      </c>
      <c r="G1597" s="188">
        <v>1</v>
      </c>
      <c r="I1597" s="187"/>
    </row>
    <row r="1598" spans="1:17" x14ac:dyDescent="0.2">
      <c r="A1598" s="183"/>
      <c r="B1598" s="184">
        <v>131</v>
      </c>
      <c r="C1598" s="175" t="s">
        <v>98</v>
      </c>
      <c r="D1598" s="175">
        <f>VLOOKUP(C1598,[6]Unités!A:B,2,FALSE)</f>
        <v>128</v>
      </c>
      <c r="E1598" s="196"/>
      <c r="F1598" s="175" t="s">
        <v>204</v>
      </c>
      <c r="G1598" s="188">
        <v>2</v>
      </c>
      <c r="I1598" s="187"/>
    </row>
    <row r="1599" spans="1:17" x14ac:dyDescent="0.2">
      <c r="A1599" s="183"/>
      <c r="B1599" s="184">
        <v>131</v>
      </c>
      <c r="C1599" s="175" t="s">
        <v>98</v>
      </c>
      <c r="D1599" s="175">
        <f>VLOOKUP(C1599,[6]Unités!A:B,2,FALSE)</f>
        <v>128</v>
      </c>
      <c r="E1599" s="196"/>
      <c r="F1599" s="175" t="s">
        <v>205</v>
      </c>
      <c r="G1599" s="188">
        <v>3</v>
      </c>
      <c r="I1599" s="187"/>
    </row>
    <row r="1600" spans="1:17" x14ac:dyDescent="0.2">
      <c r="A1600" s="183"/>
      <c r="B1600" s="184">
        <v>131</v>
      </c>
      <c r="C1600" s="175" t="s">
        <v>173</v>
      </c>
      <c r="D1600" s="175">
        <f>VLOOKUP(C1600,[6]Unités!A:B,2,FALSE)</f>
        <v>109</v>
      </c>
      <c r="E1600" s="196"/>
      <c r="F1600" s="175" t="s">
        <v>203</v>
      </c>
      <c r="G1600" s="188">
        <v>1</v>
      </c>
      <c r="I1600" s="187"/>
    </row>
    <row r="1601" spans="1:17" x14ac:dyDescent="0.2">
      <c r="A1601" s="183"/>
      <c r="B1601" s="184">
        <v>131</v>
      </c>
      <c r="C1601" s="185" t="s">
        <v>173</v>
      </c>
      <c r="D1601" s="175">
        <f>VLOOKUP(C1601,[6]Unités!A:B,2,FALSE)</f>
        <v>109</v>
      </c>
      <c r="E1601" s="196"/>
      <c r="F1601" s="175" t="s">
        <v>204</v>
      </c>
      <c r="G1601" s="188">
        <v>2</v>
      </c>
      <c r="I1601" s="187"/>
    </row>
    <row r="1602" spans="1:17" x14ac:dyDescent="0.2">
      <c r="A1602" s="183"/>
      <c r="B1602" s="184">
        <v>131</v>
      </c>
      <c r="C1602" s="185" t="s">
        <v>173</v>
      </c>
      <c r="D1602" s="175">
        <f>VLOOKUP(C1602,[6]Unités!A:B,2,FALSE)</f>
        <v>109</v>
      </c>
      <c r="E1602" s="196"/>
      <c r="F1602" s="175" t="s">
        <v>205</v>
      </c>
      <c r="G1602" s="188">
        <v>3</v>
      </c>
      <c r="I1602" s="187"/>
    </row>
    <row r="1603" spans="1:17" x14ac:dyDescent="0.2">
      <c r="A1603" s="183"/>
      <c r="B1603" s="184">
        <v>131</v>
      </c>
      <c r="C1603" s="175" t="s">
        <v>170</v>
      </c>
      <c r="D1603" s="175">
        <f>VLOOKUP(C1603,[6]Unités!A:B,2,FALSE)</f>
        <v>105</v>
      </c>
      <c r="E1603" s="196"/>
      <c r="F1603" s="175" t="s">
        <v>203</v>
      </c>
      <c r="G1603" s="188">
        <v>1</v>
      </c>
      <c r="I1603" s="187"/>
    </row>
    <row r="1604" spans="1:17" x14ac:dyDescent="0.2">
      <c r="A1604" s="183"/>
      <c r="B1604" s="184">
        <v>131</v>
      </c>
      <c r="C1604" s="175" t="s">
        <v>170</v>
      </c>
      <c r="D1604" s="175">
        <f>VLOOKUP(C1604,[6]Unités!A:B,2,FALSE)</f>
        <v>105</v>
      </c>
      <c r="E1604" s="196"/>
      <c r="F1604" s="175" t="s">
        <v>204</v>
      </c>
      <c r="G1604" s="188">
        <v>2</v>
      </c>
      <c r="I1604" s="187"/>
    </row>
    <row r="1605" spans="1:17" x14ac:dyDescent="0.2">
      <c r="A1605" s="183"/>
      <c r="B1605" s="184">
        <v>131</v>
      </c>
      <c r="C1605" s="175" t="s">
        <v>170</v>
      </c>
      <c r="D1605" s="175">
        <f>VLOOKUP(C1605,[6]Unités!A:B,2,FALSE)</f>
        <v>105</v>
      </c>
      <c r="E1605" s="196"/>
      <c r="F1605" s="175" t="s">
        <v>205</v>
      </c>
      <c r="G1605" s="188">
        <v>3</v>
      </c>
      <c r="I1605" s="187"/>
    </row>
    <row r="1606" spans="1:17" s="194" customFormat="1" ht="9.75" customHeight="1" x14ac:dyDescent="0.2">
      <c r="A1606" s="189"/>
      <c r="B1606" s="190"/>
      <c r="C1606" s="191"/>
      <c r="D1606" s="191"/>
      <c r="E1606" s="186"/>
      <c r="F1606" s="191"/>
      <c r="G1606" s="191"/>
      <c r="H1606" s="191"/>
      <c r="I1606" s="192"/>
      <c r="J1606" s="193"/>
      <c r="L1606" s="191"/>
      <c r="M1606" s="191"/>
      <c r="N1606" s="191"/>
      <c r="O1606" s="191"/>
      <c r="P1606" s="191"/>
      <c r="Q1606" s="191"/>
    </row>
    <row r="1607" spans="1:17" x14ac:dyDescent="0.2">
      <c r="A1607" s="197" t="s">
        <v>406</v>
      </c>
      <c r="B1607" s="184">
        <v>132</v>
      </c>
      <c r="C1607" s="175" t="s">
        <v>173</v>
      </c>
      <c r="D1607" s="175">
        <f>VLOOKUP(C1607,[6]Unités!A:B,2,FALSE)</f>
        <v>109</v>
      </c>
      <c r="E1607" s="196"/>
      <c r="F1607" s="175" t="s">
        <v>203</v>
      </c>
      <c r="G1607" s="188">
        <v>1</v>
      </c>
      <c r="I1607" s="187"/>
    </row>
    <row r="1608" spans="1:17" x14ac:dyDescent="0.2">
      <c r="A1608" s="197"/>
      <c r="B1608" s="184">
        <v>132</v>
      </c>
      <c r="C1608" s="185" t="s">
        <v>173</v>
      </c>
      <c r="D1608" s="175">
        <f>VLOOKUP(C1608,[6]Unités!A:B,2,FALSE)</f>
        <v>109</v>
      </c>
      <c r="E1608" s="196"/>
      <c r="F1608" s="175" t="s">
        <v>204</v>
      </c>
      <c r="G1608" s="188">
        <v>2</v>
      </c>
      <c r="I1608" s="187"/>
    </row>
    <row r="1609" spans="1:17" x14ac:dyDescent="0.2">
      <c r="A1609" s="197"/>
      <c r="B1609" s="184">
        <v>132</v>
      </c>
      <c r="C1609" s="185" t="s">
        <v>173</v>
      </c>
      <c r="D1609" s="175">
        <f>VLOOKUP(C1609,[6]Unités!A:B,2,FALSE)</f>
        <v>109</v>
      </c>
      <c r="E1609" s="196"/>
      <c r="F1609" s="175" t="s">
        <v>205</v>
      </c>
      <c r="G1609" s="188">
        <v>3</v>
      </c>
      <c r="I1609" s="187"/>
    </row>
    <row r="1610" spans="1:17" ht="16.5" x14ac:dyDescent="0.2">
      <c r="A1610" s="183"/>
      <c r="B1610" s="184">
        <v>132</v>
      </c>
      <c r="C1610" s="175" t="s">
        <v>340</v>
      </c>
      <c r="D1610" s="175">
        <f>VLOOKUP(C1610,[6]Unités!A:B,2,FALSE)</f>
        <v>663</v>
      </c>
      <c r="E1610" s="186"/>
      <c r="F1610" s="175" t="s">
        <v>217</v>
      </c>
      <c r="G1610" s="175">
        <v>4</v>
      </c>
      <c r="I1610" s="187"/>
      <c r="J1610" s="173"/>
    </row>
    <row r="1611" spans="1:17" ht="16.5" x14ac:dyDescent="0.2">
      <c r="A1611" s="183"/>
      <c r="B1611" s="184">
        <v>132</v>
      </c>
      <c r="C1611" s="175" t="s">
        <v>340</v>
      </c>
      <c r="D1611" s="175">
        <f>VLOOKUP(C1611,[6]Unités!A:B,2,FALSE)</f>
        <v>663</v>
      </c>
      <c r="E1611" s="186"/>
      <c r="F1611" s="175" t="s">
        <v>218</v>
      </c>
      <c r="G1611" s="175">
        <v>5</v>
      </c>
      <c r="I1611" s="187"/>
      <c r="J1611" s="173"/>
    </row>
    <row r="1612" spans="1:17" ht="16.5" x14ac:dyDescent="0.2">
      <c r="A1612" s="183"/>
      <c r="B1612" s="184">
        <v>132</v>
      </c>
      <c r="C1612" s="175" t="s">
        <v>340</v>
      </c>
      <c r="D1612" s="175">
        <f>VLOOKUP(C1612,[6]Unités!A:B,2,FALSE)</f>
        <v>663</v>
      </c>
      <c r="E1612" s="186"/>
      <c r="F1612" s="175" t="s">
        <v>219</v>
      </c>
      <c r="G1612" s="175">
        <v>6</v>
      </c>
      <c r="I1612" s="187"/>
      <c r="J1612" s="173"/>
    </row>
    <row r="1613" spans="1:17" ht="16.5" x14ac:dyDescent="0.2">
      <c r="A1613" s="183"/>
      <c r="B1613" s="184">
        <v>132</v>
      </c>
      <c r="C1613" s="175" t="s">
        <v>341</v>
      </c>
      <c r="D1613" s="175">
        <f>VLOOKUP(C1613,[6]Unités!A:B,2,FALSE)</f>
        <v>664</v>
      </c>
      <c r="E1613" s="186"/>
      <c r="F1613" s="175" t="s">
        <v>217</v>
      </c>
      <c r="G1613" s="175">
        <v>4</v>
      </c>
      <c r="I1613" s="187"/>
      <c r="J1613" s="173"/>
    </row>
    <row r="1614" spans="1:17" ht="16.5" x14ac:dyDescent="0.2">
      <c r="A1614" s="183"/>
      <c r="B1614" s="184">
        <v>132</v>
      </c>
      <c r="C1614" s="175" t="s">
        <v>341</v>
      </c>
      <c r="D1614" s="175">
        <f>VLOOKUP(C1614,[6]Unités!A:B,2,FALSE)</f>
        <v>664</v>
      </c>
      <c r="E1614" s="186"/>
      <c r="F1614" s="175" t="s">
        <v>218</v>
      </c>
      <c r="G1614" s="175">
        <v>5</v>
      </c>
      <c r="I1614" s="187"/>
      <c r="J1614" s="173"/>
    </row>
    <row r="1615" spans="1:17" ht="16.5" x14ac:dyDescent="0.2">
      <c r="A1615" s="183"/>
      <c r="B1615" s="184">
        <v>132</v>
      </c>
      <c r="C1615" s="175" t="s">
        <v>341</v>
      </c>
      <c r="D1615" s="175">
        <f>VLOOKUP(C1615,[6]Unités!A:B,2,FALSE)</f>
        <v>664</v>
      </c>
      <c r="E1615" s="186"/>
      <c r="F1615" s="175" t="s">
        <v>219</v>
      </c>
      <c r="G1615" s="175">
        <v>6</v>
      </c>
      <c r="I1615" s="187"/>
      <c r="J1615" s="173"/>
    </row>
    <row r="1616" spans="1:17" x14ac:dyDescent="0.2">
      <c r="A1616" s="197"/>
      <c r="B1616" s="184">
        <v>132</v>
      </c>
      <c r="C1616" s="175" t="s">
        <v>151</v>
      </c>
      <c r="D1616" s="175">
        <f>VLOOKUP(C1616,[6]Unités!A:B,2,FALSE)</f>
        <v>136</v>
      </c>
      <c r="E1616" s="196"/>
      <c r="F1616" s="175" t="s">
        <v>105</v>
      </c>
      <c r="G1616" s="175">
        <v>0</v>
      </c>
      <c r="I1616" s="187"/>
    </row>
    <row r="1617" spans="1:17" x14ac:dyDescent="0.2">
      <c r="A1617" s="197"/>
      <c r="B1617" s="184">
        <v>132</v>
      </c>
      <c r="C1617" s="175" t="s">
        <v>150</v>
      </c>
      <c r="D1617" s="175">
        <f>VLOOKUP(C1617,[6]Unités!A:B,2,FALSE)</f>
        <v>138</v>
      </c>
      <c r="E1617" s="196"/>
      <c r="F1617" s="175" t="s">
        <v>105</v>
      </c>
      <c r="G1617" s="175">
        <v>0</v>
      </c>
      <c r="I1617" s="187"/>
    </row>
    <row r="1618" spans="1:17" x14ac:dyDescent="0.2">
      <c r="A1618" s="197"/>
      <c r="B1618" s="184">
        <v>132</v>
      </c>
      <c r="C1618" s="175" t="s">
        <v>152</v>
      </c>
      <c r="D1618" s="175">
        <f>VLOOKUP(C1618,[6]Unités!A:B,2,FALSE)</f>
        <v>135</v>
      </c>
      <c r="E1618" s="196"/>
      <c r="F1618" s="175" t="s">
        <v>105</v>
      </c>
      <c r="G1618" s="175">
        <v>0</v>
      </c>
      <c r="I1618" s="187"/>
    </row>
    <row r="1619" spans="1:17" s="194" customFormat="1" ht="9.75" customHeight="1" x14ac:dyDescent="0.2">
      <c r="A1619" s="189"/>
      <c r="B1619" s="190"/>
      <c r="C1619" s="191"/>
      <c r="D1619" s="191"/>
      <c r="E1619" s="186"/>
      <c r="F1619" s="191"/>
      <c r="G1619" s="191"/>
      <c r="H1619" s="191"/>
      <c r="I1619" s="192"/>
      <c r="J1619" s="193"/>
      <c r="L1619" s="191"/>
      <c r="M1619" s="191"/>
      <c r="N1619" s="191"/>
      <c r="O1619" s="191"/>
      <c r="P1619" s="191"/>
      <c r="Q1619" s="191"/>
    </row>
    <row r="1620" spans="1:17" x14ac:dyDescent="0.2">
      <c r="A1620" s="197" t="s">
        <v>146</v>
      </c>
      <c r="B1620" s="184">
        <v>133</v>
      </c>
      <c r="C1620" s="175" t="s">
        <v>173</v>
      </c>
      <c r="D1620" s="175">
        <f>VLOOKUP(C1620,[6]Unités!A:B,2,FALSE)</f>
        <v>109</v>
      </c>
      <c r="E1620" s="196"/>
      <c r="F1620" s="175" t="s">
        <v>203</v>
      </c>
      <c r="G1620" s="188">
        <v>1</v>
      </c>
      <c r="I1620" s="187"/>
    </row>
    <row r="1621" spans="1:17" x14ac:dyDescent="0.2">
      <c r="A1621" s="197"/>
      <c r="B1621" s="184">
        <v>133</v>
      </c>
      <c r="C1621" s="185" t="s">
        <v>173</v>
      </c>
      <c r="D1621" s="175">
        <f>VLOOKUP(C1621,[6]Unités!A:B,2,FALSE)</f>
        <v>109</v>
      </c>
      <c r="E1621" s="196"/>
      <c r="F1621" s="175" t="s">
        <v>204</v>
      </c>
      <c r="G1621" s="188">
        <v>2</v>
      </c>
      <c r="I1621" s="187"/>
    </row>
    <row r="1622" spans="1:17" x14ac:dyDescent="0.2">
      <c r="A1622" s="197"/>
      <c r="B1622" s="184">
        <v>133</v>
      </c>
      <c r="C1622" s="185" t="s">
        <v>173</v>
      </c>
      <c r="D1622" s="175">
        <f>VLOOKUP(C1622,[6]Unités!A:B,2,FALSE)</f>
        <v>109</v>
      </c>
      <c r="E1622" s="196"/>
      <c r="F1622" s="175" t="s">
        <v>205</v>
      </c>
      <c r="G1622" s="188">
        <v>3</v>
      </c>
      <c r="I1622" s="187"/>
    </row>
    <row r="1623" spans="1:17" ht="16.5" x14ac:dyDescent="0.2">
      <c r="A1623" s="183"/>
      <c r="B1623" s="184">
        <v>133</v>
      </c>
      <c r="C1623" s="175" t="s">
        <v>340</v>
      </c>
      <c r="D1623" s="175">
        <f>VLOOKUP(C1623,[6]Unités!A:B,2,FALSE)</f>
        <v>663</v>
      </c>
      <c r="E1623" s="186"/>
      <c r="F1623" s="175" t="s">
        <v>217</v>
      </c>
      <c r="G1623" s="175">
        <v>4</v>
      </c>
      <c r="I1623" s="187"/>
      <c r="J1623" s="173"/>
    </row>
    <row r="1624" spans="1:17" ht="16.5" x14ac:dyDescent="0.2">
      <c r="A1624" s="183"/>
      <c r="B1624" s="184">
        <v>133</v>
      </c>
      <c r="C1624" s="175" t="s">
        <v>340</v>
      </c>
      <c r="D1624" s="175">
        <f>VLOOKUP(C1624,[6]Unités!A:B,2,FALSE)</f>
        <v>663</v>
      </c>
      <c r="E1624" s="186"/>
      <c r="F1624" s="175" t="s">
        <v>218</v>
      </c>
      <c r="G1624" s="175">
        <v>5</v>
      </c>
      <c r="I1624" s="187"/>
      <c r="J1624" s="173"/>
    </row>
    <row r="1625" spans="1:17" ht="16.5" x14ac:dyDescent="0.2">
      <c r="A1625" s="183"/>
      <c r="B1625" s="184">
        <v>133</v>
      </c>
      <c r="C1625" s="175" t="s">
        <v>340</v>
      </c>
      <c r="D1625" s="175">
        <f>VLOOKUP(C1625,[6]Unités!A:B,2,FALSE)</f>
        <v>663</v>
      </c>
      <c r="E1625" s="186"/>
      <c r="F1625" s="175" t="s">
        <v>219</v>
      </c>
      <c r="G1625" s="175">
        <v>6</v>
      </c>
      <c r="I1625" s="187"/>
      <c r="J1625" s="173"/>
    </row>
    <row r="1626" spans="1:17" ht="16.5" x14ac:dyDescent="0.2">
      <c r="A1626" s="183"/>
      <c r="B1626" s="184">
        <v>133</v>
      </c>
      <c r="C1626" s="175" t="s">
        <v>341</v>
      </c>
      <c r="D1626" s="175">
        <f>VLOOKUP(C1626,[6]Unités!A:B,2,FALSE)</f>
        <v>664</v>
      </c>
      <c r="E1626" s="186"/>
      <c r="F1626" s="175" t="s">
        <v>217</v>
      </c>
      <c r="G1626" s="175">
        <v>4</v>
      </c>
      <c r="I1626" s="187"/>
      <c r="J1626" s="173"/>
    </row>
    <row r="1627" spans="1:17" ht="16.5" x14ac:dyDescent="0.2">
      <c r="A1627" s="183"/>
      <c r="B1627" s="184">
        <v>133</v>
      </c>
      <c r="C1627" s="175" t="s">
        <v>341</v>
      </c>
      <c r="D1627" s="175">
        <f>VLOOKUP(C1627,[6]Unités!A:B,2,FALSE)</f>
        <v>664</v>
      </c>
      <c r="E1627" s="186"/>
      <c r="F1627" s="175" t="s">
        <v>218</v>
      </c>
      <c r="G1627" s="175">
        <v>5</v>
      </c>
      <c r="I1627" s="187"/>
      <c r="J1627" s="173"/>
    </row>
    <row r="1628" spans="1:17" ht="16.5" x14ac:dyDescent="0.2">
      <c r="A1628" s="183"/>
      <c r="B1628" s="184">
        <v>133</v>
      </c>
      <c r="C1628" s="175" t="s">
        <v>341</v>
      </c>
      <c r="D1628" s="175">
        <f>VLOOKUP(C1628,[6]Unités!A:B,2,FALSE)</f>
        <v>664</v>
      </c>
      <c r="E1628" s="186"/>
      <c r="F1628" s="175" t="s">
        <v>219</v>
      </c>
      <c r="G1628" s="175">
        <v>6</v>
      </c>
      <c r="I1628" s="187"/>
      <c r="J1628" s="173"/>
    </row>
    <row r="1629" spans="1:17" x14ac:dyDescent="0.2">
      <c r="A1629" s="197"/>
      <c r="B1629" s="184">
        <v>133</v>
      </c>
      <c r="C1629" s="175" t="s">
        <v>407</v>
      </c>
      <c r="D1629" s="175">
        <f>VLOOKUP(C1629,[6]Unités!A:B,2,FALSE)</f>
        <v>139</v>
      </c>
      <c r="E1629" s="196"/>
      <c r="F1629" s="175" t="s">
        <v>203</v>
      </c>
      <c r="G1629" s="188">
        <v>1</v>
      </c>
      <c r="I1629" s="187"/>
    </row>
    <row r="1630" spans="1:17" x14ac:dyDescent="0.2">
      <c r="A1630" s="197"/>
      <c r="B1630" s="184">
        <v>133</v>
      </c>
      <c r="C1630" s="175" t="s">
        <v>99</v>
      </c>
      <c r="D1630" s="175">
        <f>VLOOKUP(C1630,[6]Unités!A:B,2,FALSE)</f>
        <v>139</v>
      </c>
      <c r="E1630" s="196"/>
      <c r="F1630" s="175" t="s">
        <v>204</v>
      </c>
      <c r="G1630" s="188">
        <v>2</v>
      </c>
      <c r="I1630" s="187"/>
    </row>
    <row r="1631" spans="1:17" x14ac:dyDescent="0.2">
      <c r="A1631" s="197"/>
      <c r="B1631" s="184">
        <v>133</v>
      </c>
      <c r="C1631" s="175" t="s">
        <v>99</v>
      </c>
      <c r="D1631" s="175">
        <f>VLOOKUP(C1631,[6]Unités!A:B,2,FALSE)</f>
        <v>139</v>
      </c>
      <c r="E1631" s="196"/>
      <c r="F1631" s="175" t="s">
        <v>205</v>
      </c>
      <c r="G1631" s="188">
        <v>3</v>
      </c>
      <c r="I1631" s="187"/>
    </row>
    <row r="1632" spans="1:17" x14ac:dyDescent="0.2">
      <c r="A1632" s="197"/>
      <c r="B1632" s="184">
        <v>133</v>
      </c>
      <c r="C1632" s="175" t="s">
        <v>151</v>
      </c>
      <c r="D1632" s="175">
        <f>VLOOKUP(C1632,[6]Unités!A:B,2,FALSE)</f>
        <v>136</v>
      </c>
      <c r="E1632" s="196"/>
      <c r="F1632" s="175" t="s">
        <v>105</v>
      </c>
      <c r="G1632" s="175">
        <v>0</v>
      </c>
      <c r="I1632" s="187"/>
    </row>
    <row r="1633" spans="1:17" x14ac:dyDescent="0.2">
      <c r="A1633" s="197"/>
      <c r="B1633" s="184">
        <v>133</v>
      </c>
      <c r="C1633" s="175" t="s">
        <v>150</v>
      </c>
      <c r="D1633" s="175">
        <f>VLOOKUP(C1633,[6]Unités!A:B,2,FALSE)</f>
        <v>138</v>
      </c>
      <c r="E1633" s="196"/>
      <c r="F1633" s="175" t="s">
        <v>105</v>
      </c>
      <c r="G1633" s="175">
        <v>0</v>
      </c>
      <c r="I1633" s="187"/>
    </row>
    <row r="1634" spans="1:17" x14ac:dyDescent="0.2">
      <c r="A1634" s="197"/>
      <c r="B1634" s="184">
        <v>133</v>
      </c>
      <c r="C1634" s="175" t="s">
        <v>152</v>
      </c>
      <c r="D1634" s="175">
        <f>VLOOKUP(C1634,[6]Unités!A:B,2,FALSE)</f>
        <v>135</v>
      </c>
      <c r="E1634" s="196"/>
      <c r="F1634" s="175" t="s">
        <v>105</v>
      </c>
      <c r="G1634" s="175">
        <v>0</v>
      </c>
      <c r="I1634" s="187"/>
    </row>
    <row r="1635" spans="1:17" s="194" customFormat="1" ht="9.75" customHeight="1" x14ac:dyDescent="0.2">
      <c r="A1635" s="189"/>
      <c r="B1635" s="190"/>
      <c r="C1635" s="191"/>
      <c r="D1635" s="191"/>
      <c r="E1635" s="186"/>
      <c r="F1635" s="191"/>
      <c r="G1635" s="191"/>
      <c r="H1635" s="191"/>
      <c r="I1635" s="192"/>
      <c r="J1635" s="193"/>
      <c r="L1635" s="191"/>
      <c r="M1635" s="191"/>
      <c r="N1635" s="191"/>
      <c r="O1635" s="191"/>
      <c r="P1635" s="191"/>
      <c r="Q1635" s="191"/>
    </row>
    <row r="1636" spans="1:17" ht="16.5" x14ac:dyDescent="0.2">
      <c r="A1636" s="198" t="s">
        <v>75</v>
      </c>
      <c r="B1636" s="184">
        <v>134</v>
      </c>
      <c r="C1636" s="175" t="s">
        <v>99</v>
      </c>
      <c r="D1636" s="175">
        <f>VLOOKUP(C1636,[6]Unités!A:B,2,FALSE)</f>
        <v>139</v>
      </c>
      <c r="E1636" s="196"/>
      <c r="F1636" s="175" t="s">
        <v>203</v>
      </c>
      <c r="G1636" s="188">
        <v>1</v>
      </c>
      <c r="I1636" s="187"/>
      <c r="J1636" s="173"/>
    </row>
    <row r="1637" spans="1:17" ht="16.5" x14ac:dyDescent="0.2">
      <c r="A1637" s="183"/>
      <c r="B1637" s="184">
        <v>134</v>
      </c>
      <c r="C1637" s="175" t="s">
        <v>99</v>
      </c>
      <c r="D1637" s="175">
        <f>VLOOKUP(C1637,[6]Unités!A:B,2,FALSE)</f>
        <v>139</v>
      </c>
      <c r="E1637" s="196"/>
      <c r="F1637" s="175" t="s">
        <v>204</v>
      </c>
      <c r="G1637" s="188">
        <v>2</v>
      </c>
      <c r="I1637" s="187"/>
      <c r="J1637" s="173"/>
    </row>
    <row r="1638" spans="1:17" ht="16.5" x14ac:dyDescent="0.2">
      <c r="A1638" s="183"/>
      <c r="B1638" s="184">
        <v>134</v>
      </c>
      <c r="C1638" s="175" t="s">
        <v>99</v>
      </c>
      <c r="D1638" s="175">
        <f>VLOOKUP(C1638,[6]Unités!A:B,2,FALSE)</f>
        <v>139</v>
      </c>
      <c r="E1638" s="196"/>
      <c r="F1638" s="175" t="s">
        <v>205</v>
      </c>
      <c r="G1638" s="188">
        <v>3</v>
      </c>
      <c r="I1638" s="187"/>
      <c r="J1638" s="173"/>
    </row>
    <row r="1639" spans="1:17" s="194" customFormat="1" ht="9.75" customHeight="1" x14ac:dyDescent="0.2">
      <c r="A1639" s="189"/>
      <c r="B1639" s="190"/>
      <c r="C1639" s="191"/>
      <c r="D1639" s="191"/>
      <c r="E1639" s="186"/>
      <c r="F1639" s="191"/>
      <c r="G1639" s="191"/>
      <c r="H1639" s="191"/>
      <c r="I1639" s="192"/>
      <c r="J1639" s="193"/>
      <c r="L1639" s="191"/>
      <c r="M1639" s="191"/>
      <c r="N1639" s="191"/>
      <c r="O1639" s="191"/>
      <c r="P1639" s="191"/>
      <c r="Q1639" s="191"/>
    </row>
    <row r="1640" spans="1:17" ht="16.5" x14ac:dyDescent="0.2">
      <c r="A1640" s="183" t="s">
        <v>408</v>
      </c>
      <c r="B1640" s="184">
        <v>135</v>
      </c>
      <c r="C1640" s="175" t="s">
        <v>78</v>
      </c>
      <c r="D1640" s="175">
        <f>VLOOKUP(C1640,[6]Unités!A:B,2,FALSE)</f>
        <v>147</v>
      </c>
      <c r="E1640" s="196"/>
      <c r="F1640" s="175" t="s">
        <v>203</v>
      </c>
      <c r="G1640" s="188">
        <v>1</v>
      </c>
      <c r="I1640" s="187"/>
      <c r="J1640" s="173"/>
    </row>
    <row r="1641" spans="1:17" x14ac:dyDescent="0.2">
      <c r="A1641" s="183"/>
      <c r="B1641" s="184">
        <v>135</v>
      </c>
      <c r="C1641" s="175" t="s">
        <v>78</v>
      </c>
      <c r="D1641" s="175">
        <f>VLOOKUP(C1641,[6]Unités!A:B,2,FALSE)</f>
        <v>147</v>
      </c>
      <c r="E1641" s="196"/>
      <c r="F1641" s="175" t="s">
        <v>204</v>
      </c>
      <c r="G1641" s="188">
        <v>2</v>
      </c>
      <c r="I1641" s="187"/>
    </row>
    <row r="1642" spans="1:17" x14ac:dyDescent="0.2">
      <c r="A1642" s="183"/>
      <c r="B1642" s="184">
        <v>135</v>
      </c>
      <c r="C1642" s="175" t="s">
        <v>78</v>
      </c>
      <c r="D1642" s="175">
        <f>VLOOKUP(C1642,[6]Unités!A:B,2,FALSE)</f>
        <v>147</v>
      </c>
      <c r="E1642" s="196"/>
      <c r="F1642" s="175" t="s">
        <v>205</v>
      </c>
      <c r="G1642" s="188">
        <v>3</v>
      </c>
      <c r="I1642" s="187"/>
    </row>
    <row r="1643" spans="1:17" x14ac:dyDescent="0.2">
      <c r="A1643" s="183"/>
      <c r="B1643" s="184">
        <v>135</v>
      </c>
      <c r="C1643" s="175" t="s">
        <v>97</v>
      </c>
      <c r="D1643" s="175">
        <f>VLOOKUP(C1643,[6]Unités!A:B,2,FALSE)</f>
        <v>143</v>
      </c>
      <c r="E1643" s="196"/>
      <c r="F1643" s="175" t="s">
        <v>203</v>
      </c>
      <c r="G1643" s="188">
        <v>1</v>
      </c>
      <c r="I1643" s="187"/>
    </row>
    <row r="1644" spans="1:17" x14ac:dyDescent="0.2">
      <c r="A1644" s="183"/>
      <c r="B1644" s="184">
        <v>135</v>
      </c>
      <c r="C1644" s="175" t="s">
        <v>97</v>
      </c>
      <c r="D1644" s="175">
        <f>VLOOKUP(C1644,[6]Unités!A:B,2,FALSE)</f>
        <v>143</v>
      </c>
      <c r="E1644" s="196"/>
      <c r="F1644" s="175" t="s">
        <v>204</v>
      </c>
      <c r="G1644" s="188">
        <v>2</v>
      </c>
      <c r="I1644" s="187"/>
    </row>
    <row r="1645" spans="1:17" x14ac:dyDescent="0.2">
      <c r="A1645" s="183"/>
      <c r="B1645" s="184">
        <v>135</v>
      </c>
      <c r="C1645" s="175" t="s">
        <v>97</v>
      </c>
      <c r="D1645" s="175">
        <f>VLOOKUP(C1645,[6]Unités!A:B,2,FALSE)</f>
        <v>143</v>
      </c>
      <c r="E1645" s="196"/>
      <c r="F1645" s="175" t="s">
        <v>205</v>
      </c>
      <c r="G1645" s="188">
        <v>3</v>
      </c>
      <c r="I1645" s="187"/>
    </row>
    <row r="1646" spans="1:17" s="194" customFormat="1" ht="9.75" customHeight="1" x14ac:dyDescent="0.2">
      <c r="A1646" s="189"/>
      <c r="B1646" s="190"/>
      <c r="C1646" s="191"/>
      <c r="D1646" s="191"/>
      <c r="E1646" s="186"/>
      <c r="F1646" s="191"/>
      <c r="G1646" s="191"/>
      <c r="H1646" s="191"/>
      <c r="I1646" s="192"/>
      <c r="J1646" s="193"/>
      <c r="L1646" s="191"/>
      <c r="M1646" s="191"/>
      <c r="N1646" s="191"/>
      <c r="O1646" s="191"/>
      <c r="P1646" s="191"/>
      <c r="Q1646" s="191"/>
    </row>
    <row r="1647" spans="1:17" ht="16.5" x14ac:dyDescent="0.2">
      <c r="A1647" s="183" t="s">
        <v>409</v>
      </c>
      <c r="B1647" s="184">
        <v>136</v>
      </c>
      <c r="C1647" s="175" t="s">
        <v>81</v>
      </c>
      <c r="D1647" s="175">
        <f>VLOOKUP(C1647,[6]Unités!A:B,2,FALSE)</f>
        <v>100</v>
      </c>
      <c r="E1647" s="196"/>
      <c r="F1647" s="175" t="s">
        <v>105</v>
      </c>
      <c r="G1647" s="175">
        <v>0</v>
      </c>
      <c r="I1647" s="187"/>
      <c r="J1647" s="173"/>
    </row>
    <row r="1648" spans="1:17" x14ac:dyDescent="0.2">
      <c r="A1648" s="183"/>
      <c r="B1648" s="184">
        <v>136</v>
      </c>
      <c r="C1648" s="175" t="s">
        <v>173</v>
      </c>
      <c r="D1648" s="175">
        <f>VLOOKUP(C1648,[6]Unités!A:B,2,FALSE)</f>
        <v>109</v>
      </c>
      <c r="E1648" s="196"/>
      <c r="F1648" s="175" t="s">
        <v>203</v>
      </c>
      <c r="G1648" s="188">
        <v>1</v>
      </c>
      <c r="I1648" s="187"/>
    </row>
    <row r="1649" spans="1:17" x14ac:dyDescent="0.2">
      <c r="A1649" s="183"/>
      <c r="B1649" s="184">
        <v>136</v>
      </c>
      <c r="C1649" s="185" t="s">
        <v>173</v>
      </c>
      <c r="D1649" s="175">
        <f>VLOOKUP(C1649,[6]Unités!A:B,2,FALSE)</f>
        <v>109</v>
      </c>
      <c r="E1649" s="196"/>
      <c r="F1649" s="175" t="s">
        <v>204</v>
      </c>
      <c r="G1649" s="188">
        <v>2</v>
      </c>
      <c r="I1649" s="187"/>
    </row>
    <row r="1650" spans="1:17" x14ac:dyDescent="0.2">
      <c r="A1650" s="183"/>
      <c r="B1650" s="184">
        <v>136</v>
      </c>
      <c r="C1650" s="185" t="s">
        <v>173</v>
      </c>
      <c r="D1650" s="175">
        <f>VLOOKUP(C1650,[6]Unités!A:B,2,FALSE)</f>
        <v>109</v>
      </c>
      <c r="E1650" s="196"/>
      <c r="F1650" s="175" t="s">
        <v>205</v>
      </c>
      <c r="G1650" s="188">
        <v>3</v>
      </c>
      <c r="I1650" s="187"/>
    </row>
    <row r="1651" spans="1:17" x14ac:dyDescent="0.2">
      <c r="A1651" s="183"/>
      <c r="B1651" s="184">
        <v>136</v>
      </c>
      <c r="C1651" s="175" t="s">
        <v>151</v>
      </c>
      <c r="D1651" s="175">
        <f>VLOOKUP(C1651,[6]Unités!A:B,2,FALSE)</f>
        <v>136</v>
      </c>
      <c r="E1651" s="196"/>
      <c r="F1651" s="175" t="s">
        <v>105</v>
      </c>
      <c r="G1651" s="175">
        <v>0</v>
      </c>
      <c r="I1651" s="187"/>
    </row>
    <row r="1652" spans="1:17" x14ac:dyDescent="0.2">
      <c r="A1652" s="197"/>
      <c r="B1652" s="184">
        <v>136</v>
      </c>
      <c r="C1652" s="175" t="s">
        <v>150</v>
      </c>
      <c r="D1652" s="175">
        <f>VLOOKUP(C1652,[6]Unités!A:B,2,FALSE)</f>
        <v>138</v>
      </c>
      <c r="E1652" s="196"/>
      <c r="F1652" s="175" t="s">
        <v>105</v>
      </c>
      <c r="G1652" s="175">
        <v>0</v>
      </c>
      <c r="I1652" s="187"/>
    </row>
    <row r="1653" spans="1:17" x14ac:dyDescent="0.2">
      <c r="A1653" s="183"/>
      <c r="B1653" s="184">
        <v>136</v>
      </c>
      <c r="C1653" s="175" t="s">
        <v>152</v>
      </c>
      <c r="D1653" s="175">
        <f>VLOOKUP(C1653,[6]Unités!A:B,2,FALSE)</f>
        <v>135</v>
      </c>
      <c r="E1653" s="196"/>
      <c r="F1653" s="175" t="s">
        <v>105</v>
      </c>
      <c r="G1653" s="175">
        <v>0</v>
      </c>
      <c r="I1653" s="187"/>
    </row>
    <row r="1654" spans="1:17" x14ac:dyDescent="0.2">
      <c r="A1654" s="183"/>
      <c r="B1654" s="184">
        <v>136</v>
      </c>
      <c r="C1654" s="175" t="s">
        <v>99</v>
      </c>
      <c r="D1654" s="175">
        <f>VLOOKUP(C1654,[6]Unités!A:B,2,FALSE)</f>
        <v>139</v>
      </c>
      <c r="E1654" s="196"/>
      <c r="F1654" s="175" t="s">
        <v>203</v>
      </c>
      <c r="G1654" s="188">
        <v>1</v>
      </c>
      <c r="I1654" s="187"/>
    </row>
    <row r="1655" spans="1:17" x14ac:dyDescent="0.2">
      <c r="A1655" s="183"/>
      <c r="B1655" s="184">
        <v>136</v>
      </c>
      <c r="C1655" s="175" t="s">
        <v>99</v>
      </c>
      <c r="D1655" s="175">
        <f>VLOOKUP(C1655,[6]Unités!A:B,2,FALSE)</f>
        <v>139</v>
      </c>
      <c r="E1655" s="196"/>
      <c r="F1655" s="175" t="s">
        <v>204</v>
      </c>
      <c r="G1655" s="188">
        <v>2</v>
      </c>
      <c r="I1655" s="187"/>
    </row>
    <row r="1656" spans="1:17" x14ac:dyDescent="0.2">
      <c r="A1656" s="183"/>
      <c r="B1656" s="184">
        <v>136</v>
      </c>
      <c r="C1656" s="175" t="s">
        <v>99</v>
      </c>
      <c r="D1656" s="175">
        <f>VLOOKUP(C1656,[6]Unités!A:B,2,FALSE)</f>
        <v>139</v>
      </c>
      <c r="E1656" s="196"/>
      <c r="F1656" s="175" t="s">
        <v>205</v>
      </c>
      <c r="G1656" s="188">
        <v>3</v>
      </c>
      <c r="I1656" s="187"/>
    </row>
    <row r="1657" spans="1:17" s="194" customFormat="1" ht="9.75" customHeight="1" x14ac:dyDescent="0.2">
      <c r="A1657" s="189"/>
      <c r="B1657" s="190"/>
      <c r="C1657" s="191"/>
      <c r="D1657" s="191"/>
      <c r="E1657" s="186"/>
      <c r="F1657" s="191"/>
      <c r="G1657" s="191"/>
      <c r="H1657" s="191"/>
      <c r="I1657" s="192"/>
      <c r="J1657" s="193"/>
      <c r="L1657" s="191"/>
      <c r="M1657" s="191"/>
      <c r="N1657" s="191"/>
      <c r="O1657" s="191"/>
      <c r="P1657" s="191"/>
      <c r="Q1657" s="191"/>
    </row>
    <row r="1658" spans="1:17" ht="16.5" x14ac:dyDescent="0.2">
      <c r="A1658" s="183" t="s">
        <v>410</v>
      </c>
      <c r="B1658" s="184">
        <v>137</v>
      </c>
      <c r="C1658" s="175" t="s">
        <v>81</v>
      </c>
      <c r="D1658" s="175">
        <f>VLOOKUP(C1658,[6]Unités!A:B,2,FALSE)</f>
        <v>100</v>
      </c>
      <c r="E1658" s="196"/>
      <c r="F1658" s="175" t="s">
        <v>105</v>
      </c>
      <c r="G1658" s="175">
        <v>0</v>
      </c>
      <c r="I1658" s="187"/>
      <c r="J1658" s="173"/>
    </row>
    <row r="1659" spans="1:17" x14ac:dyDescent="0.2">
      <c r="A1659" s="183"/>
      <c r="B1659" s="184">
        <v>137</v>
      </c>
      <c r="C1659" s="175" t="s">
        <v>173</v>
      </c>
      <c r="D1659" s="175">
        <f>VLOOKUP(C1659,[6]Unités!A:B,2,FALSE)</f>
        <v>109</v>
      </c>
      <c r="E1659" s="196"/>
      <c r="F1659" s="175" t="s">
        <v>203</v>
      </c>
      <c r="G1659" s="188">
        <v>1</v>
      </c>
      <c r="I1659" s="187"/>
    </row>
    <row r="1660" spans="1:17" x14ac:dyDescent="0.2">
      <c r="A1660" s="183"/>
      <c r="B1660" s="184">
        <v>137</v>
      </c>
      <c r="C1660" s="185" t="s">
        <v>173</v>
      </c>
      <c r="D1660" s="175">
        <f>VLOOKUP(C1660,[6]Unités!A:B,2,FALSE)</f>
        <v>109</v>
      </c>
      <c r="E1660" s="196"/>
      <c r="F1660" s="175" t="s">
        <v>204</v>
      </c>
      <c r="G1660" s="188">
        <v>2</v>
      </c>
      <c r="I1660" s="187"/>
    </row>
    <row r="1661" spans="1:17" x14ac:dyDescent="0.2">
      <c r="A1661" s="183"/>
      <c r="B1661" s="184">
        <v>137</v>
      </c>
      <c r="C1661" s="185" t="s">
        <v>173</v>
      </c>
      <c r="D1661" s="175">
        <f>VLOOKUP(C1661,[6]Unités!A:B,2,FALSE)</f>
        <v>109</v>
      </c>
      <c r="E1661" s="196"/>
      <c r="F1661" s="175" t="s">
        <v>205</v>
      </c>
      <c r="G1661" s="188">
        <v>3</v>
      </c>
      <c r="I1661" s="187"/>
    </row>
    <row r="1662" spans="1:17" x14ac:dyDescent="0.2">
      <c r="A1662" s="183"/>
      <c r="B1662" s="184">
        <v>137</v>
      </c>
      <c r="C1662" s="175" t="s">
        <v>151</v>
      </c>
      <c r="D1662" s="175">
        <f>VLOOKUP(C1662,[6]Unités!A:B,2,FALSE)</f>
        <v>136</v>
      </c>
      <c r="E1662" s="196"/>
      <c r="F1662" s="175" t="s">
        <v>105</v>
      </c>
      <c r="G1662" s="175">
        <v>0</v>
      </c>
      <c r="I1662" s="187"/>
    </row>
    <row r="1663" spans="1:17" x14ac:dyDescent="0.2">
      <c r="A1663" s="197"/>
      <c r="B1663" s="184">
        <v>137</v>
      </c>
      <c r="C1663" s="175" t="s">
        <v>150</v>
      </c>
      <c r="D1663" s="175">
        <f>VLOOKUP(C1663,[6]Unités!A:B,2,FALSE)</f>
        <v>138</v>
      </c>
      <c r="E1663" s="196"/>
      <c r="F1663" s="175" t="s">
        <v>105</v>
      </c>
      <c r="G1663" s="175">
        <v>0</v>
      </c>
      <c r="I1663" s="187"/>
    </row>
    <row r="1664" spans="1:17" x14ac:dyDescent="0.2">
      <c r="A1664" s="183"/>
      <c r="B1664" s="184">
        <v>137</v>
      </c>
      <c r="C1664" s="175" t="s">
        <v>152</v>
      </c>
      <c r="D1664" s="175">
        <f>VLOOKUP(C1664,[6]Unités!A:B,2,FALSE)</f>
        <v>135</v>
      </c>
      <c r="E1664" s="196"/>
      <c r="F1664" s="175" t="s">
        <v>105</v>
      </c>
      <c r="G1664" s="175">
        <v>0</v>
      </c>
      <c r="I1664" s="187"/>
    </row>
    <row r="1665" spans="1:17" x14ac:dyDescent="0.2">
      <c r="A1665" s="183"/>
      <c r="B1665" s="184">
        <v>137</v>
      </c>
      <c r="C1665" s="175" t="s">
        <v>99</v>
      </c>
      <c r="D1665" s="175">
        <f>VLOOKUP(C1665,[6]Unités!A:B,2,FALSE)</f>
        <v>139</v>
      </c>
      <c r="E1665" s="196"/>
      <c r="F1665" s="175" t="s">
        <v>203</v>
      </c>
      <c r="G1665" s="188">
        <v>1</v>
      </c>
      <c r="I1665" s="187"/>
    </row>
    <row r="1666" spans="1:17" x14ac:dyDescent="0.2">
      <c r="A1666" s="183"/>
      <c r="B1666" s="184">
        <v>137</v>
      </c>
      <c r="C1666" s="175" t="s">
        <v>99</v>
      </c>
      <c r="D1666" s="175">
        <f>VLOOKUP(C1666,[6]Unités!A:B,2,FALSE)</f>
        <v>139</v>
      </c>
      <c r="E1666" s="196"/>
      <c r="F1666" s="175" t="s">
        <v>204</v>
      </c>
      <c r="G1666" s="188">
        <v>2</v>
      </c>
      <c r="I1666" s="187"/>
    </row>
    <row r="1667" spans="1:17" x14ac:dyDescent="0.2">
      <c r="A1667" s="183"/>
      <c r="B1667" s="184">
        <v>137</v>
      </c>
      <c r="C1667" s="175" t="s">
        <v>99</v>
      </c>
      <c r="D1667" s="175">
        <f>VLOOKUP(C1667,[6]Unités!A:B,2,FALSE)</f>
        <v>139</v>
      </c>
      <c r="E1667" s="196"/>
      <c r="F1667" s="175" t="s">
        <v>205</v>
      </c>
      <c r="G1667" s="188">
        <v>3</v>
      </c>
      <c r="I1667" s="187"/>
    </row>
    <row r="1668" spans="1:17" ht="16.5" x14ac:dyDescent="0.2">
      <c r="A1668" s="183"/>
      <c r="B1668" s="184">
        <v>137</v>
      </c>
      <c r="C1668" s="175" t="s">
        <v>191</v>
      </c>
      <c r="D1668" s="175">
        <f>VLOOKUP(C1668,[6]Unités!A:B,2,FALSE)</f>
        <v>129</v>
      </c>
      <c r="E1668" s="196"/>
      <c r="F1668" s="175" t="s">
        <v>203</v>
      </c>
      <c r="G1668" s="188">
        <v>1</v>
      </c>
      <c r="I1668" s="187"/>
      <c r="J1668" s="173"/>
    </row>
    <row r="1669" spans="1:17" ht="16.5" x14ac:dyDescent="0.2">
      <c r="A1669" s="183"/>
      <c r="B1669" s="184">
        <v>137</v>
      </c>
      <c r="C1669" s="175" t="s">
        <v>191</v>
      </c>
      <c r="D1669" s="175">
        <f>VLOOKUP(C1669,[6]Unités!A:B,2,FALSE)</f>
        <v>129</v>
      </c>
      <c r="E1669" s="196"/>
      <c r="F1669" s="175" t="s">
        <v>204</v>
      </c>
      <c r="G1669" s="188">
        <v>2</v>
      </c>
      <c r="I1669" s="187"/>
      <c r="J1669" s="173"/>
    </row>
    <row r="1670" spans="1:17" ht="16.5" x14ac:dyDescent="0.2">
      <c r="A1670" s="183"/>
      <c r="B1670" s="184">
        <v>137</v>
      </c>
      <c r="C1670" s="175" t="s">
        <v>191</v>
      </c>
      <c r="D1670" s="175">
        <f>VLOOKUP(C1670,[6]Unités!A:B,2,FALSE)</f>
        <v>129</v>
      </c>
      <c r="E1670" s="196"/>
      <c r="F1670" s="175" t="s">
        <v>205</v>
      </c>
      <c r="G1670" s="188">
        <v>3</v>
      </c>
      <c r="I1670" s="187"/>
      <c r="J1670" s="173"/>
    </row>
    <row r="1671" spans="1:17" s="194" customFormat="1" ht="9.75" customHeight="1" x14ac:dyDescent="0.2">
      <c r="A1671" s="189"/>
      <c r="B1671" s="190"/>
      <c r="C1671" s="191"/>
      <c r="D1671" s="191"/>
      <c r="E1671" s="186"/>
      <c r="F1671" s="191"/>
      <c r="G1671" s="191"/>
      <c r="H1671" s="191"/>
      <c r="I1671" s="192"/>
      <c r="J1671" s="193"/>
      <c r="L1671" s="191"/>
      <c r="M1671" s="191"/>
      <c r="N1671" s="191"/>
      <c r="O1671" s="191"/>
      <c r="P1671" s="191"/>
      <c r="Q1671" s="191"/>
    </row>
    <row r="1672" spans="1:17" ht="16.5" x14ac:dyDescent="0.2">
      <c r="A1672" s="183" t="s">
        <v>147</v>
      </c>
      <c r="B1672" s="184">
        <v>138</v>
      </c>
      <c r="C1672" s="175" t="s">
        <v>82</v>
      </c>
      <c r="D1672" s="175">
        <f>VLOOKUP(C1672,[6]Unités!A:B,2,FALSE)</f>
        <v>101</v>
      </c>
      <c r="E1672" s="196"/>
      <c r="F1672" s="175" t="s">
        <v>105</v>
      </c>
      <c r="G1672" s="175">
        <v>0</v>
      </c>
      <c r="I1672" s="187"/>
      <c r="J1672" s="173"/>
    </row>
    <row r="1673" spans="1:17" x14ac:dyDescent="0.2">
      <c r="A1673" s="183"/>
      <c r="B1673" s="184">
        <v>138</v>
      </c>
      <c r="C1673" s="175" t="s">
        <v>171</v>
      </c>
      <c r="D1673" s="175">
        <f>VLOOKUP(C1673,[6]Unités!A:B,2,FALSE)</f>
        <v>106</v>
      </c>
      <c r="E1673" s="196"/>
      <c r="F1673" s="175" t="s">
        <v>203</v>
      </c>
      <c r="G1673" s="188">
        <v>1</v>
      </c>
      <c r="I1673" s="187"/>
    </row>
    <row r="1674" spans="1:17" x14ac:dyDescent="0.2">
      <c r="A1674" s="183"/>
      <c r="B1674" s="184">
        <v>138</v>
      </c>
      <c r="C1674" s="175" t="s">
        <v>171</v>
      </c>
      <c r="D1674" s="175">
        <f>VLOOKUP(C1674,[6]Unités!A:B,2,FALSE)</f>
        <v>106</v>
      </c>
      <c r="E1674" s="196"/>
      <c r="F1674" s="175" t="s">
        <v>204</v>
      </c>
      <c r="G1674" s="188">
        <v>2</v>
      </c>
      <c r="I1674" s="187"/>
    </row>
    <row r="1675" spans="1:17" x14ac:dyDescent="0.2">
      <c r="A1675" s="183"/>
      <c r="B1675" s="184">
        <v>138</v>
      </c>
      <c r="C1675" s="175" t="s">
        <v>171</v>
      </c>
      <c r="D1675" s="175">
        <f>VLOOKUP(C1675,[6]Unités!A:B,2,FALSE)</f>
        <v>106</v>
      </c>
      <c r="E1675" s="196"/>
      <c r="F1675" s="175" t="s">
        <v>205</v>
      </c>
      <c r="G1675" s="188">
        <v>3</v>
      </c>
      <c r="I1675" s="187"/>
    </row>
    <row r="1676" spans="1:17" x14ac:dyDescent="0.2">
      <c r="A1676" s="183"/>
      <c r="B1676" s="184">
        <v>138</v>
      </c>
      <c r="C1676" s="175" t="s">
        <v>177</v>
      </c>
      <c r="D1676" s="175">
        <f>VLOOKUP(C1676,[6]Unités!A:B,2,FALSE)</f>
        <v>113</v>
      </c>
      <c r="E1676" s="196"/>
      <c r="F1676" s="175" t="s">
        <v>203</v>
      </c>
      <c r="G1676" s="188">
        <v>1</v>
      </c>
      <c r="I1676" s="187"/>
    </row>
    <row r="1677" spans="1:17" x14ac:dyDescent="0.2">
      <c r="A1677" s="197"/>
      <c r="B1677" s="184">
        <v>138</v>
      </c>
      <c r="C1677" s="175" t="s">
        <v>177</v>
      </c>
      <c r="D1677" s="175">
        <f>VLOOKUP(C1677,[6]Unités!A:B,2,FALSE)</f>
        <v>113</v>
      </c>
      <c r="E1677" s="196"/>
      <c r="F1677" s="175" t="s">
        <v>204</v>
      </c>
      <c r="G1677" s="188">
        <v>2</v>
      </c>
      <c r="I1677" s="187"/>
    </row>
    <row r="1678" spans="1:17" x14ac:dyDescent="0.2">
      <c r="A1678" s="183"/>
      <c r="B1678" s="184">
        <v>138</v>
      </c>
      <c r="C1678" s="175" t="s">
        <v>177</v>
      </c>
      <c r="D1678" s="175">
        <f>VLOOKUP(C1678,[6]Unités!A:B,2,FALSE)</f>
        <v>113</v>
      </c>
      <c r="E1678" s="196"/>
      <c r="F1678" s="175" t="s">
        <v>205</v>
      </c>
      <c r="G1678" s="188">
        <v>3</v>
      </c>
      <c r="I1678" s="187"/>
    </row>
    <row r="1679" spans="1:17" s="194" customFormat="1" ht="9.75" customHeight="1" x14ac:dyDescent="0.2">
      <c r="A1679" s="189"/>
      <c r="B1679" s="190"/>
      <c r="C1679" s="191"/>
      <c r="D1679" s="191"/>
      <c r="E1679" s="186"/>
      <c r="F1679" s="191"/>
      <c r="G1679" s="191"/>
      <c r="H1679" s="191"/>
      <c r="I1679" s="192"/>
      <c r="J1679" s="193"/>
      <c r="L1679" s="191"/>
      <c r="M1679" s="191"/>
      <c r="N1679" s="191"/>
      <c r="O1679" s="191"/>
      <c r="P1679" s="191"/>
      <c r="Q1679" s="191"/>
    </row>
    <row r="1680" spans="1:17" ht="16.5" x14ac:dyDescent="0.2">
      <c r="A1680" s="183" t="s">
        <v>248</v>
      </c>
      <c r="B1680" s="184">
        <v>139</v>
      </c>
      <c r="C1680" s="175" t="s">
        <v>368</v>
      </c>
      <c r="D1680" s="175">
        <f>VLOOKUP(C1680,[6]Unités!A:B,2,FALSE)</f>
        <v>107</v>
      </c>
      <c r="E1680" s="196"/>
      <c r="F1680" s="175" t="s">
        <v>203</v>
      </c>
      <c r="G1680" s="188">
        <v>1</v>
      </c>
      <c r="I1680" s="187"/>
      <c r="J1680" s="173"/>
    </row>
    <row r="1681" spans="1:17" x14ac:dyDescent="0.2">
      <c r="A1681" s="183"/>
      <c r="B1681" s="184">
        <v>139</v>
      </c>
      <c r="C1681" s="175" t="s">
        <v>368</v>
      </c>
      <c r="D1681" s="175">
        <f>VLOOKUP(C1681,[6]Unités!A:B,2,FALSE)</f>
        <v>107</v>
      </c>
      <c r="E1681" s="196"/>
      <c r="F1681" s="175" t="s">
        <v>204</v>
      </c>
      <c r="G1681" s="188">
        <v>2</v>
      </c>
      <c r="I1681" s="187"/>
    </row>
    <row r="1682" spans="1:17" x14ac:dyDescent="0.2">
      <c r="A1682" s="183"/>
      <c r="B1682" s="184">
        <v>139</v>
      </c>
      <c r="C1682" s="175" t="s">
        <v>368</v>
      </c>
      <c r="D1682" s="175">
        <f>VLOOKUP(C1682,[6]Unités!A:B,2,FALSE)</f>
        <v>107</v>
      </c>
      <c r="E1682" s="196"/>
      <c r="F1682" s="175" t="s">
        <v>205</v>
      </c>
      <c r="G1682" s="188">
        <v>3</v>
      </c>
      <c r="I1682" s="187"/>
    </row>
    <row r="1683" spans="1:17" x14ac:dyDescent="0.2">
      <c r="A1683" s="183"/>
      <c r="B1683" s="184">
        <v>139</v>
      </c>
      <c r="C1683" s="175" t="s">
        <v>191</v>
      </c>
      <c r="D1683" s="175">
        <f>VLOOKUP(C1683,[6]Unités!A:B,2,FALSE)</f>
        <v>129</v>
      </c>
      <c r="E1683" s="196"/>
      <c r="F1683" s="175" t="s">
        <v>203</v>
      </c>
      <c r="G1683" s="188">
        <v>1</v>
      </c>
      <c r="I1683" s="187"/>
    </row>
    <row r="1684" spans="1:17" x14ac:dyDescent="0.2">
      <c r="A1684" s="183"/>
      <c r="B1684" s="184">
        <v>139</v>
      </c>
      <c r="C1684" s="175" t="s">
        <v>191</v>
      </c>
      <c r="D1684" s="175">
        <f>VLOOKUP(C1684,[6]Unités!A:B,2,FALSE)</f>
        <v>129</v>
      </c>
      <c r="E1684" s="196"/>
      <c r="F1684" s="175" t="s">
        <v>204</v>
      </c>
      <c r="G1684" s="188">
        <v>2</v>
      </c>
      <c r="I1684" s="187"/>
    </row>
    <row r="1685" spans="1:17" x14ac:dyDescent="0.2">
      <c r="A1685" s="197"/>
      <c r="B1685" s="184">
        <v>139</v>
      </c>
      <c r="C1685" s="175" t="s">
        <v>191</v>
      </c>
      <c r="D1685" s="175">
        <f>VLOOKUP(C1685,[6]Unités!A:B,2,FALSE)</f>
        <v>129</v>
      </c>
      <c r="E1685" s="196"/>
      <c r="F1685" s="175" t="s">
        <v>205</v>
      </c>
      <c r="G1685" s="188">
        <v>3</v>
      </c>
      <c r="I1685" s="187"/>
    </row>
    <row r="1686" spans="1:17" x14ac:dyDescent="0.2">
      <c r="A1686" s="197"/>
      <c r="B1686" s="184">
        <v>139</v>
      </c>
      <c r="C1686" s="175" t="s">
        <v>99</v>
      </c>
      <c r="D1686" s="175">
        <f>VLOOKUP(C1686,[6]Unités!A:B,2,FALSE)</f>
        <v>139</v>
      </c>
      <c r="E1686" s="196"/>
      <c r="F1686" s="175" t="s">
        <v>203</v>
      </c>
      <c r="G1686" s="188">
        <v>1</v>
      </c>
      <c r="I1686" s="187"/>
    </row>
    <row r="1687" spans="1:17" x14ac:dyDescent="0.2">
      <c r="A1687" s="197"/>
      <c r="B1687" s="184">
        <v>139</v>
      </c>
      <c r="C1687" s="175" t="s">
        <v>99</v>
      </c>
      <c r="D1687" s="175">
        <f>VLOOKUP(C1687,[6]Unités!A:B,2,FALSE)</f>
        <v>139</v>
      </c>
      <c r="E1687" s="196"/>
      <c r="F1687" s="175" t="s">
        <v>204</v>
      </c>
      <c r="G1687" s="188">
        <v>2</v>
      </c>
      <c r="I1687" s="187"/>
    </row>
    <row r="1688" spans="1:17" x14ac:dyDescent="0.2">
      <c r="A1688" s="183"/>
      <c r="B1688" s="184">
        <v>139</v>
      </c>
      <c r="C1688" s="175" t="s">
        <v>99</v>
      </c>
      <c r="D1688" s="175">
        <f>VLOOKUP(C1688,[6]Unités!A:B,2,FALSE)</f>
        <v>139</v>
      </c>
      <c r="E1688" s="196"/>
      <c r="F1688" s="175" t="s">
        <v>205</v>
      </c>
      <c r="G1688" s="188">
        <v>3</v>
      </c>
      <c r="I1688" s="187"/>
    </row>
    <row r="1689" spans="1:17" s="194" customFormat="1" ht="9.75" customHeight="1" x14ac:dyDescent="0.2">
      <c r="A1689" s="189"/>
      <c r="B1689" s="190"/>
      <c r="C1689" s="191"/>
      <c r="D1689" s="191"/>
      <c r="E1689" s="186"/>
      <c r="F1689" s="191"/>
      <c r="G1689" s="191"/>
      <c r="H1689" s="191"/>
      <c r="I1689" s="192"/>
      <c r="J1689" s="193"/>
      <c r="L1689" s="191"/>
      <c r="M1689" s="191"/>
      <c r="N1689" s="191"/>
      <c r="O1689" s="191"/>
      <c r="P1689" s="191"/>
      <c r="Q1689" s="191"/>
    </row>
    <row r="1690" spans="1:17" ht="16.5" x14ac:dyDescent="0.2">
      <c r="A1690" s="183" t="s">
        <v>411</v>
      </c>
      <c r="B1690" s="184">
        <v>140</v>
      </c>
      <c r="C1690" s="175" t="s">
        <v>78</v>
      </c>
      <c r="D1690" s="175">
        <f>VLOOKUP(C1690,[6]Unités!A:B,2,FALSE)</f>
        <v>147</v>
      </c>
      <c r="E1690" s="186"/>
      <c r="F1690" s="175" t="s">
        <v>203</v>
      </c>
      <c r="G1690" s="188">
        <v>1</v>
      </c>
      <c r="I1690" s="187"/>
      <c r="J1690" s="173"/>
    </row>
    <row r="1691" spans="1:17" x14ac:dyDescent="0.2">
      <c r="A1691" s="183"/>
      <c r="B1691" s="184">
        <v>140</v>
      </c>
      <c r="C1691" s="175" t="s">
        <v>78</v>
      </c>
      <c r="D1691" s="175">
        <f>VLOOKUP(C1691,[6]Unités!A:B,2,FALSE)</f>
        <v>147</v>
      </c>
      <c r="E1691" s="186"/>
      <c r="F1691" s="175" t="s">
        <v>204</v>
      </c>
      <c r="G1691" s="188">
        <v>2</v>
      </c>
      <c r="I1691" s="187"/>
    </row>
    <row r="1692" spans="1:17" x14ac:dyDescent="0.2">
      <c r="A1692" s="183"/>
      <c r="B1692" s="184">
        <v>140</v>
      </c>
      <c r="C1692" s="175" t="s">
        <v>78</v>
      </c>
      <c r="D1692" s="175">
        <f>VLOOKUP(C1692,[6]Unités!A:B,2,FALSE)</f>
        <v>147</v>
      </c>
      <c r="E1692" s="186"/>
      <c r="F1692" s="175" t="s">
        <v>205</v>
      </c>
      <c r="G1692" s="188">
        <v>3</v>
      </c>
      <c r="I1692" s="187"/>
    </row>
    <row r="1693" spans="1:17" x14ac:dyDescent="0.2">
      <c r="A1693" s="183"/>
      <c r="B1693" s="184">
        <v>140</v>
      </c>
      <c r="C1693" s="175" t="s">
        <v>368</v>
      </c>
      <c r="D1693" s="175">
        <f>VLOOKUP(C1693,[6]Unités!A:B,2,FALSE)</f>
        <v>107</v>
      </c>
      <c r="E1693" s="196"/>
      <c r="F1693" s="175" t="s">
        <v>203</v>
      </c>
      <c r="G1693" s="188">
        <v>1</v>
      </c>
      <c r="I1693" s="187"/>
    </row>
    <row r="1694" spans="1:17" x14ac:dyDescent="0.2">
      <c r="A1694" s="183"/>
      <c r="B1694" s="184">
        <v>140</v>
      </c>
      <c r="C1694" s="175" t="s">
        <v>368</v>
      </c>
      <c r="D1694" s="175">
        <f>VLOOKUP(C1694,[6]Unités!A:B,2,FALSE)</f>
        <v>107</v>
      </c>
      <c r="E1694" s="196"/>
      <c r="F1694" s="175" t="s">
        <v>204</v>
      </c>
      <c r="G1694" s="188">
        <v>2</v>
      </c>
      <c r="I1694" s="187"/>
    </row>
    <row r="1695" spans="1:17" x14ac:dyDescent="0.2">
      <c r="A1695" s="197"/>
      <c r="B1695" s="184">
        <v>140</v>
      </c>
      <c r="C1695" s="175" t="s">
        <v>368</v>
      </c>
      <c r="D1695" s="175">
        <f>VLOOKUP(C1695,[6]Unités!A:B,2,FALSE)</f>
        <v>107</v>
      </c>
      <c r="E1695" s="196"/>
      <c r="F1695" s="175" t="s">
        <v>205</v>
      </c>
      <c r="G1695" s="188">
        <v>3</v>
      </c>
      <c r="I1695" s="187"/>
    </row>
    <row r="1696" spans="1:17" x14ac:dyDescent="0.2">
      <c r="A1696" s="197"/>
      <c r="B1696" s="184">
        <v>140</v>
      </c>
      <c r="C1696" s="175" t="s">
        <v>191</v>
      </c>
      <c r="D1696" s="175">
        <f>VLOOKUP(C1696,[6]Unités!A:B,2,FALSE)</f>
        <v>129</v>
      </c>
      <c r="E1696" s="196"/>
      <c r="F1696" s="175" t="s">
        <v>203</v>
      </c>
      <c r="G1696" s="188">
        <v>1</v>
      </c>
      <c r="I1696" s="187"/>
    </row>
    <row r="1697" spans="1:17" x14ac:dyDescent="0.2">
      <c r="A1697" s="197"/>
      <c r="B1697" s="184">
        <v>140</v>
      </c>
      <c r="C1697" s="175" t="s">
        <v>191</v>
      </c>
      <c r="D1697" s="175">
        <f>VLOOKUP(C1697,[6]Unités!A:B,2,FALSE)</f>
        <v>129</v>
      </c>
      <c r="E1697" s="196"/>
      <c r="F1697" s="175" t="s">
        <v>204</v>
      </c>
      <c r="G1697" s="188">
        <v>2</v>
      </c>
      <c r="I1697" s="187"/>
    </row>
    <row r="1698" spans="1:17" x14ac:dyDescent="0.2">
      <c r="A1698" s="197"/>
      <c r="B1698" s="184">
        <v>140</v>
      </c>
      <c r="C1698" s="175" t="s">
        <v>191</v>
      </c>
      <c r="D1698" s="175">
        <f>VLOOKUP(C1698,[6]Unités!A:B,2,FALSE)</f>
        <v>129</v>
      </c>
      <c r="E1698" s="196"/>
      <c r="F1698" s="175" t="s">
        <v>205</v>
      </c>
      <c r="G1698" s="188">
        <v>3</v>
      </c>
      <c r="I1698" s="187"/>
    </row>
    <row r="1699" spans="1:17" x14ac:dyDescent="0.2">
      <c r="A1699" s="197"/>
      <c r="B1699" s="184">
        <v>140</v>
      </c>
      <c r="C1699" s="175" t="s">
        <v>99</v>
      </c>
      <c r="D1699" s="175">
        <f>VLOOKUP(C1699,[6]Unités!A:B,2,FALSE)</f>
        <v>139</v>
      </c>
      <c r="E1699" s="196"/>
      <c r="F1699" s="175" t="s">
        <v>203</v>
      </c>
      <c r="G1699" s="188">
        <v>1</v>
      </c>
      <c r="I1699" s="187"/>
    </row>
    <row r="1700" spans="1:17" x14ac:dyDescent="0.2">
      <c r="A1700" s="197"/>
      <c r="B1700" s="184">
        <v>140</v>
      </c>
      <c r="C1700" s="175" t="s">
        <v>99</v>
      </c>
      <c r="D1700" s="175">
        <f>VLOOKUP(C1700,[6]Unités!A:B,2,FALSE)</f>
        <v>139</v>
      </c>
      <c r="E1700" s="196"/>
      <c r="F1700" s="175" t="s">
        <v>204</v>
      </c>
      <c r="G1700" s="188">
        <v>2</v>
      </c>
      <c r="I1700" s="187"/>
    </row>
    <row r="1701" spans="1:17" x14ac:dyDescent="0.2">
      <c r="A1701" s="183"/>
      <c r="B1701" s="184">
        <v>140</v>
      </c>
      <c r="C1701" s="175" t="s">
        <v>99</v>
      </c>
      <c r="D1701" s="175">
        <f>VLOOKUP(C1701,[6]Unités!A:B,2,FALSE)</f>
        <v>139</v>
      </c>
      <c r="E1701" s="196"/>
      <c r="F1701" s="175" t="s">
        <v>205</v>
      </c>
      <c r="G1701" s="188">
        <v>3</v>
      </c>
      <c r="I1701" s="187"/>
    </row>
    <row r="1702" spans="1:17" s="194" customFormat="1" ht="9.75" customHeight="1" x14ac:dyDescent="0.2">
      <c r="A1702" s="189"/>
      <c r="B1702" s="190"/>
      <c r="C1702" s="191"/>
      <c r="D1702" s="191"/>
      <c r="E1702" s="186"/>
      <c r="F1702" s="191"/>
      <c r="G1702" s="191"/>
      <c r="H1702" s="191"/>
      <c r="I1702" s="192"/>
      <c r="J1702" s="193"/>
      <c r="L1702" s="191"/>
      <c r="M1702" s="191"/>
      <c r="N1702" s="191"/>
      <c r="O1702" s="191"/>
      <c r="P1702" s="191"/>
      <c r="Q1702" s="191"/>
    </row>
    <row r="1703" spans="1:17" ht="16.5" x14ac:dyDescent="0.2">
      <c r="A1703" s="183" t="s">
        <v>76</v>
      </c>
      <c r="B1703" s="184">
        <v>141</v>
      </c>
      <c r="C1703" s="175" t="s">
        <v>173</v>
      </c>
      <c r="D1703" s="175">
        <f>VLOOKUP(C1703,[6]Unités!A:B,2,FALSE)</f>
        <v>109</v>
      </c>
      <c r="E1703" s="196"/>
      <c r="F1703" s="175" t="s">
        <v>203</v>
      </c>
      <c r="G1703" s="188">
        <v>1</v>
      </c>
      <c r="I1703" s="187"/>
      <c r="J1703" s="173"/>
    </row>
    <row r="1704" spans="1:17" ht="16.5" x14ac:dyDescent="0.2">
      <c r="A1704" s="183"/>
      <c r="B1704" s="184">
        <v>141</v>
      </c>
      <c r="C1704" s="185" t="s">
        <v>173</v>
      </c>
      <c r="D1704" s="175">
        <f>VLOOKUP(C1704,[6]Unités!A:B,2,FALSE)</f>
        <v>109</v>
      </c>
      <c r="E1704" s="196"/>
      <c r="F1704" s="175" t="s">
        <v>204</v>
      </c>
      <c r="G1704" s="188">
        <v>2</v>
      </c>
      <c r="I1704" s="187"/>
      <c r="J1704" s="173"/>
    </row>
    <row r="1705" spans="1:17" x14ac:dyDescent="0.2">
      <c r="A1705" s="183"/>
      <c r="B1705" s="184">
        <v>141</v>
      </c>
      <c r="C1705" s="185" t="s">
        <v>173</v>
      </c>
      <c r="D1705" s="175">
        <f>VLOOKUP(C1705,[6]Unités!A:B,2,FALSE)</f>
        <v>109</v>
      </c>
      <c r="E1705" s="196"/>
      <c r="F1705" s="175" t="s">
        <v>205</v>
      </c>
      <c r="G1705" s="188">
        <v>3</v>
      </c>
      <c r="I1705" s="187"/>
    </row>
    <row r="1706" spans="1:17" ht="16.5" x14ac:dyDescent="0.2">
      <c r="A1706" s="183"/>
      <c r="B1706" s="184">
        <v>141</v>
      </c>
      <c r="C1706" s="175" t="s">
        <v>340</v>
      </c>
      <c r="D1706" s="175">
        <f>VLOOKUP(C1706,[6]Unités!A:B,2,FALSE)</f>
        <v>663</v>
      </c>
      <c r="E1706" s="186"/>
      <c r="F1706" s="175" t="s">
        <v>217</v>
      </c>
      <c r="G1706" s="175">
        <v>4</v>
      </c>
      <c r="I1706" s="187"/>
      <c r="J1706" s="173"/>
    </row>
    <row r="1707" spans="1:17" ht="16.5" x14ac:dyDescent="0.2">
      <c r="A1707" s="183"/>
      <c r="B1707" s="184">
        <v>141</v>
      </c>
      <c r="C1707" s="175" t="s">
        <v>340</v>
      </c>
      <c r="D1707" s="175">
        <f>VLOOKUP(C1707,[6]Unités!A:B,2,FALSE)</f>
        <v>663</v>
      </c>
      <c r="E1707" s="186"/>
      <c r="F1707" s="175" t="s">
        <v>218</v>
      </c>
      <c r="G1707" s="175">
        <v>5</v>
      </c>
      <c r="I1707" s="187"/>
      <c r="J1707" s="173"/>
    </row>
    <row r="1708" spans="1:17" ht="16.5" x14ac:dyDescent="0.2">
      <c r="A1708" s="183"/>
      <c r="B1708" s="184">
        <v>141</v>
      </c>
      <c r="C1708" s="175" t="s">
        <v>340</v>
      </c>
      <c r="D1708" s="175">
        <f>VLOOKUP(C1708,[6]Unités!A:B,2,FALSE)</f>
        <v>663</v>
      </c>
      <c r="E1708" s="186"/>
      <c r="F1708" s="175" t="s">
        <v>219</v>
      </c>
      <c r="G1708" s="175">
        <v>6</v>
      </c>
      <c r="I1708" s="187"/>
      <c r="J1708" s="173"/>
    </row>
    <row r="1709" spans="1:17" ht="16.5" x14ac:dyDescent="0.2">
      <c r="A1709" s="183"/>
      <c r="B1709" s="184">
        <v>141</v>
      </c>
      <c r="C1709" s="175" t="s">
        <v>341</v>
      </c>
      <c r="D1709" s="175">
        <f>VLOOKUP(C1709,[6]Unités!A:B,2,FALSE)</f>
        <v>664</v>
      </c>
      <c r="E1709" s="186"/>
      <c r="F1709" s="175" t="s">
        <v>217</v>
      </c>
      <c r="G1709" s="175">
        <v>4</v>
      </c>
      <c r="I1709" s="187"/>
      <c r="J1709" s="173"/>
    </row>
    <row r="1710" spans="1:17" ht="16.5" x14ac:dyDescent="0.2">
      <c r="A1710" s="183"/>
      <c r="B1710" s="184">
        <v>141</v>
      </c>
      <c r="C1710" s="175" t="s">
        <v>341</v>
      </c>
      <c r="D1710" s="175">
        <f>VLOOKUP(C1710,[6]Unités!A:B,2,FALSE)</f>
        <v>664</v>
      </c>
      <c r="E1710" s="186"/>
      <c r="F1710" s="175" t="s">
        <v>218</v>
      </c>
      <c r="G1710" s="175">
        <v>5</v>
      </c>
      <c r="I1710" s="187"/>
      <c r="J1710" s="173"/>
    </row>
    <row r="1711" spans="1:17" ht="16.5" x14ac:dyDescent="0.2">
      <c r="A1711" s="183"/>
      <c r="B1711" s="184">
        <v>141</v>
      </c>
      <c r="C1711" s="175" t="s">
        <v>341</v>
      </c>
      <c r="D1711" s="175">
        <f>VLOOKUP(C1711,[6]Unités!A:B,2,FALSE)</f>
        <v>664</v>
      </c>
      <c r="E1711" s="186"/>
      <c r="F1711" s="175" t="s">
        <v>219</v>
      </c>
      <c r="G1711" s="175">
        <v>6</v>
      </c>
      <c r="I1711" s="187"/>
      <c r="J1711" s="173"/>
    </row>
    <row r="1712" spans="1:17" x14ac:dyDescent="0.2">
      <c r="A1712" s="183"/>
      <c r="B1712" s="184">
        <v>141</v>
      </c>
      <c r="C1712" s="175" t="s">
        <v>151</v>
      </c>
      <c r="D1712" s="175">
        <f>VLOOKUP(C1712,[6]Unités!A:B,2,FALSE)</f>
        <v>136</v>
      </c>
      <c r="E1712" s="196"/>
      <c r="F1712" s="175" t="s">
        <v>105</v>
      </c>
      <c r="G1712" s="175">
        <v>0</v>
      </c>
      <c r="I1712" s="187"/>
    </row>
    <row r="1713" spans="1:17" x14ac:dyDescent="0.2">
      <c r="A1713" s="183"/>
      <c r="B1713" s="184">
        <v>141</v>
      </c>
      <c r="C1713" s="175" t="s">
        <v>150</v>
      </c>
      <c r="D1713" s="175">
        <f>VLOOKUP(C1713,[6]Unités!A:B,2,FALSE)</f>
        <v>138</v>
      </c>
      <c r="E1713" s="196"/>
      <c r="F1713" s="175" t="s">
        <v>105</v>
      </c>
      <c r="G1713" s="175">
        <v>0</v>
      </c>
      <c r="I1713" s="187"/>
    </row>
    <row r="1714" spans="1:17" x14ac:dyDescent="0.2">
      <c r="A1714" s="197"/>
      <c r="B1714" s="184">
        <v>141</v>
      </c>
      <c r="C1714" s="175" t="s">
        <v>152</v>
      </c>
      <c r="D1714" s="175">
        <f>VLOOKUP(C1714,[6]Unités!A:B,2,FALSE)</f>
        <v>135</v>
      </c>
      <c r="E1714" s="196"/>
      <c r="F1714" s="175" t="s">
        <v>105</v>
      </c>
      <c r="G1714" s="175">
        <v>0</v>
      </c>
      <c r="I1714" s="187"/>
    </row>
    <row r="1715" spans="1:17" x14ac:dyDescent="0.2">
      <c r="A1715" s="197"/>
      <c r="B1715" s="184">
        <v>141</v>
      </c>
      <c r="C1715" s="175" t="s">
        <v>97</v>
      </c>
      <c r="D1715" s="175">
        <f>VLOOKUP(C1715,[6]Unités!A:B,2,FALSE)</f>
        <v>143</v>
      </c>
      <c r="E1715" s="196"/>
      <c r="F1715" s="175" t="s">
        <v>203</v>
      </c>
      <c r="G1715" s="188">
        <v>1</v>
      </c>
      <c r="I1715" s="187"/>
    </row>
    <row r="1716" spans="1:17" x14ac:dyDescent="0.2">
      <c r="A1716" s="197"/>
      <c r="B1716" s="184">
        <v>141</v>
      </c>
      <c r="C1716" s="175" t="s">
        <v>97</v>
      </c>
      <c r="D1716" s="175">
        <f>VLOOKUP(C1716,[6]Unités!A:B,2,FALSE)</f>
        <v>143</v>
      </c>
      <c r="E1716" s="196"/>
      <c r="F1716" s="175" t="s">
        <v>204</v>
      </c>
      <c r="G1716" s="188">
        <v>2</v>
      </c>
      <c r="I1716" s="187"/>
    </row>
    <row r="1717" spans="1:17" x14ac:dyDescent="0.2">
      <c r="A1717" s="197"/>
      <c r="B1717" s="184">
        <v>141</v>
      </c>
      <c r="C1717" s="175" t="s">
        <v>97</v>
      </c>
      <c r="D1717" s="175">
        <f>VLOOKUP(C1717,[6]Unités!A:B,2,FALSE)</f>
        <v>143</v>
      </c>
      <c r="E1717" s="196"/>
      <c r="F1717" s="175" t="s">
        <v>205</v>
      </c>
      <c r="G1717" s="188">
        <v>3</v>
      </c>
      <c r="I1717" s="187"/>
    </row>
    <row r="1718" spans="1:17" x14ac:dyDescent="0.2">
      <c r="A1718" s="183"/>
      <c r="B1718" s="184">
        <v>141</v>
      </c>
      <c r="C1718" s="175" t="s">
        <v>99</v>
      </c>
      <c r="D1718" s="175">
        <f>VLOOKUP(C1718,[6]Unités!A:B,2,FALSE)</f>
        <v>139</v>
      </c>
      <c r="E1718" s="196"/>
      <c r="F1718" s="175" t="s">
        <v>203</v>
      </c>
      <c r="G1718" s="188">
        <v>1</v>
      </c>
      <c r="I1718" s="187"/>
    </row>
    <row r="1719" spans="1:17" x14ac:dyDescent="0.2">
      <c r="A1719" s="183"/>
      <c r="B1719" s="184">
        <v>141</v>
      </c>
      <c r="C1719" s="175" t="s">
        <v>99</v>
      </c>
      <c r="D1719" s="175">
        <f>VLOOKUP(C1719,[6]Unités!A:B,2,FALSE)</f>
        <v>139</v>
      </c>
      <c r="E1719" s="196"/>
      <c r="F1719" s="175" t="s">
        <v>204</v>
      </c>
      <c r="G1719" s="188">
        <v>2</v>
      </c>
      <c r="I1719" s="187"/>
    </row>
    <row r="1720" spans="1:17" x14ac:dyDescent="0.2">
      <c r="A1720" s="183"/>
      <c r="B1720" s="184">
        <v>141</v>
      </c>
      <c r="C1720" s="175" t="s">
        <v>99</v>
      </c>
      <c r="D1720" s="175">
        <f>VLOOKUP(C1720,[6]Unités!A:B,2,FALSE)</f>
        <v>139</v>
      </c>
      <c r="E1720" s="196"/>
      <c r="F1720" s="175" t="s">
        <v>205</v>
      </c>
      <c r="G1720" s="188">
        <v>3</v>
      </c>
      <c r="I1720" s="187"/>
    </row>
    <row r="1721" spans="1:17" x14ac:dyDescent="0.2">
      <c r="A1721" s="183"/>
      <c r="B1721" s="184">
        <v>141</v>
      </c>
      <c r="C1721" s="175" t="s">
        <v>368</v>
      </c>
      <c r="D1721" s="175">
        <f>VLOOKUP(C1721,[6]Unités!A:B,2,FALSE)</f>
        <v>107</v>
      </c>
      <c r="E1721" s="196"/>
      <c r="F1721" s="175" t="s">
        <v>203</v>
      </c>
      <c r="G1721" s="188">
        <v>1</v>
      </c>
      <c r="I1721" s="187"/>
    </row>
    <row r="1722" spans="1:17" x14ac:dyDescent="0.2">
      <c r="A1722" s="183"/>
      <c r="B1722" s="184">
        <v>141</v>
      </c>
      <c r="C1722" s="175" t="s">
        <v>368</v>
      </c>
      <c r="D1722" s="175">
        <f>VLOOKUP(C1722,[6]Unités!A:B,2,FALSE)</f>
        <v>107</v>
      </c>
      <c r="E1722" s="196"/>
      <c r="F1722" s="175" t="s">
        <v>204</v>
      </c>
      <c r="G1722" s="188">
        <v>2</v>
      </c>
      <c r="I1722" s="187"/>
    </row>
    <row r="1723" spans="1:17" x14ac:dyDescent="0.2">
      <c r="A1723" s="183"/>
      <c r="B1723" s="184">
        <v>141</v>
      </c>
      <c r="C1723" s="175" t="s">
        <v>368</v>
      </c>
      <c r="D1723" s="175">
        <f>VLOOKUP(C1723,[6]Unités!A:B,2,FALSE)</f>
        <v>107</v>
      </c>
      <c r="E1723" s="196"/>
      <c r="F1723" s="175" t="s">
        <v>205</v>
      </c>
      <c r="G1723" s="188">
        <v>3</v>
      </c>
      <c r="I1723" s="187"/>
    </row>
    <row r="1724" spans="1:17" x14ac:dyDescent="0.2">
      <c r="A1724" s="197"/>
      <c r="B1724" s="184">
        <v>141</v>
      </c>
      <c r="C1724" s="175" t="s">
        <v>191</v>
      </c>
      <c r="D1724" s="175">
        <f>VLOOKUP(C1724,[6]Unités!A:B,2,FALSE)</f>
        <v>129</v>
      </c>
      <c r="E1724" s="196"/>
      <c r="F1724" s="175" t="s">
        <v>203</v>
      </c>
      <c r="G1724" s="188">
        <v>1</v>
      </c>
      <c r="I1724" s="187"/>
    </row>
    <row r="1725" spans="1:17" x14ac:dyDescent="0.2">
      <c r="A1725" s="197"/>
      <c r="B1725" s="184">
        <v>141</v>
      </c>
      <c r="C1725" s="175" t="s">
        <v>191</v>
      </c>
      <c r="D1725" s="175">
        <f>VLOOKUP(C1725,[6]Unités!A:B,2,FALSE)</f>
        <v>129</v>
      </c>
      <c r="E1725" s="196"/>
      <c r="F1725" s="175" t="s">
        <v>204</v>
      </c>
      <c r="G1725" s="188">
        <v>2</v>
      </c>
      <c r="I1725" s="187"/>
    </row>
    <row r="1726" spans="1:17" x14ac:dyDescent="0.2">
      <c r="A1726" s="197"/>
      <c r="B1726" s="184">
        <v>141</v>
      </c>
      <c r="C1726" s="175" t="s">
        <v>191</v>
      </c>
      <c r="D1726" s="175">
        <f>VLOOKUP(C1726,[6]Unités!A:B,2,FALSE)</f>
        <v>129</v>
      </c>
      <c r="E1726" s="196"/>
      <c r="F1726" s="175" t="s">
        <v>205</v>
      </c>
      <c r="G1726" s="188">
        <v>3</v>
      </c>
      <c r="I1726" s="187"/>
    </row>
    <row r="1727" spans="1:17" s="194" customFormat="1" ht="9.75" customHeight="1" x14ac:dyDescent="0.2">
      <c r="A1727" s="189"/>
      <c r="B1727" s="190"/>
      <c r="C1727" s="191"/>
      <c r="D1727" s="191"/>
      <c r="E1727" s="186"/>
      <c r="F1727" s="191"/>
      <c r="G1727" s="191"/>
      <c r="H1727" s="191"/>
      <c r="I1727" s="192"/>
      <c r="J1727" s="193"/>
      <c r="L1727" s="191"/>
      <c r="M1727" s="191"/>
      <c r="N1727" s="191"/>
      <c r="O1727" s="191"/>
      <c r="P1727" s="191"/>
      <c r="Q1727" s="191"/>
    </row>
    <row r="1728" spans="1:17" x14ac:dyDescent="0.2">
      <c r="A1728" s="183" t="s">
        <v>249</v>
      </c>
      <c r="B1728" s="199">
        <v>142</v>
      </c>
      <c r="C1728" s="175" t="s">
        <v>173</v>
      </c>
      <c r="D1728" s="175">
        <f>VLOOKUP(C1728,[6]Unités!A:B,2,FALSE)</f>
        <v>109</v>
      </c>
      <c r="E1728" s="196"/>
      <c r="F1728" s="175" t="s">
        <v>203</v>
      </c>
      <c r="G1728" s="188">
        <v>1</v>
      </c>
      <c r="I1728" s="187"/>
    </row>
    <row r="1729" spans="1:10" x14ac:dyDescent="0.2">
      <c r="A1729" s="183"/>
      <c r="B1729" s="199">
        <v>142</v>
      </c>
      <c r="C1729" s="185" t="s">
        <v>173</v>
      </c>
      <c r="D1729" s="175">
        <f>VLOOKUP(C1729,[6]Unités!A:B,2,FALSE)</f>
        <v>109</v>
      </c>
      <c r="E1729" s="196"/>
      <c r="F1729" s="175" t="s">
        <v>204</v>
      </c>
      <c r="G1729" s="188">
        <v>2</v>
      </c>
      <c r="I1729" s="187"/>
    </row>
    <row r="1730" spans="1:10" x14ac:dyDescent="0.2">
      <c r="A1730" s="183"/>
      <c r="B1730" s="199">
        <v>142</v>
      </c>
      <c r="C1730" s="185" t="s">
        <v>173</v>
      </c>
      <c r="D1730" s="175">
        <f>VLOOKUP(C1730,[6]Unités!A:B,2,FALSE)</f>
        <v>109</v>
      </c>
      <c r="E1730" s="196"/>
      <c r="F1730" s="175" t="s">
        <v>205</v>
      </c>
      <c r="G1730" s="188">
        <v>3</v>
      </c>
      <c r="I1730" s="187"/>
    </row>
    <row r="1731" spans="1:10" ht="16.5" x14ac:dyDescent="0.2">
      <c r="A1731" s="183"/>
      <c r="B1731" s="199">
        <v>142</v>
      </c>
      <c r="C1731" s="175" t="s">
        <v>340</v>
      </c>
      <c r="D1731" s="175">
        <f>VLOOKUP(C1731,[6]Unités!A:B,2,FALSE)</f>
        <v>663</v>
      </c>
      <c r="E1731" s="186"/>
      <c r="F1731" s="175" t="s">
        <v>217</v>
      </c>
      <c r="G1731" s="175">
        <v>4</v>
      </c>
      <c r="I1731" s="187"/>
      <c r="J1731" s="173"/>
    </row>
    <row r="1732" spans="1:10" ht="16.5" x14ac:dyDescent="0.2">
      <c r="A1732" s="183"/>
      <c r="B1732" s="199">
        <v>142</v>
      </c>
      <c r="C1732" s="175" t="s">
        <v>340</v>
      </c>
      <c r="D1732" s="175">
        <f>VLOOKUP(C1732,[6]Unités!A:B,2,FALSE)</f>
        <v>663</v>
      </c>
      <c r="E1732" s="186"/>
      <c r="F1732" s="175" t="s">
        <v>218</v>
      </c>
      <c r="G1732" s="175">
        <v>5</v>
      </c>
      <c r="I1732" s="187"/>
      <c r="J1732" s="173"/>
    </row>
    <row r="1733" spans="1:10" ht="16.5" x14ac:dyDescent="0.2">
      <c r="A1733" s="183"/>
      <c r="B1733" s="199">
        <v>142</v>
      </c>
      <c r="C1733" s="175" t="s">
        <v>340</v>
      </c>
      <c r="D1733" s="175">
        <f>VLOOKUP(C1733,[6]Unités!A:B,2,FALSE)</f>
        <v>663</v>
      </c>
      <c r="E1733" s="186"/>
      <c r="F1733" s="175" t="s">
        <v>219</v>
      </c>
      <c r="G1733" s="175">
        <v>6</v>
      </c>
      <c r="I1733" s="187"/>
      <c r="J1733" s="173"/>
    </row>
    <row r="1734" spans="1:10" ht="16.5" x14ac:dyDescent="0.2">
      <c r="A1734" s="183"/>
      <c r="B1734" s="199">
        <v>142</v>
      </c>
      <c r="C1734" s="175" t="s">
        <v>341</v>
      </c>
      <c r="D1734" s="175">
        <f>VLOOKUP(C1734,[6]Unités!A:B,2,FALSE)</f>
        <v>664</v>
      </c>
      <c r="E1734" s="186"/>
      <c r="F1734" s="175" t="s">
        <v>217</v>
      </c>
      <c r="G1734" s="175">
        <v>4</v>
      </c>
      <c r="I1734" s="187"/>
      <c r="J1734" s="173"/>
    </row>
    <row r="1735" spans="1:10" ht="16.5" x14ac:dyDescent="0.2">
      <c r="A1735" s="183"/>
      <c r="B1735" s="199">
        <v>142</v>
      </c>
      <c r="C1735" s="175" t="s">
        <v>341</v>
      </c>
      <c r="D1735" s="175">
        <f>VLOOKUP(C1735,[6]Unités!A:B,2,FALSE)</f>
        <v>664</v>
      </c>
      <c r="E1735" s="186"/>
      <c r="F1735" s="175" t="s">
        <v>218</v>
      </c>
      <c r="G1735" s="175">
        <v>5</v>
      </c>
      <c r="I1735" s="187"/>
      <c r="J1735" s="173"/>
    </row>
    <row r="1736" spans="1:10" ht="16.5" x14ac:dyDescent="0.2">
      <c r="A1736" s="183"/>
      <c r="B1736" s="199">
        <v>142</v>
      </c>
      <c r="C1736" s="175" t="s">
        <v>341</v>
      </c>
      <c r="D1736" s="175">
        <f>VLOOKUP(C1736,[6]Unités!A:B,2,FALSE)</f>
        <v>664</v>
      </c>
      <c r="E1736" s="186"/>
      <c r="F1736" s="175" t="s">
        <v>219</v>
      </c>
      <c r="G1736" s="175">
        <v>6</v>
      </c>
      <c r="I1736" s="187"/>
      <c r="J1736" s="173"/>
    </row>
    <row r="1737" spans="1:10" x14ac:dyDescent="0.2">
      <c r="A1737" s="183"/>
      <c r="B1737" s="199">
        <v>142</v>
      </c>
      <c r="C1737" s="175" t="s">
        <v>97</v>
      </c>
      <c r="D1737" s="175">
        <f>VLOOKUP(C1737,[6]Unités!A:B,2,FALSE)</f>
        <v>143</v>
      </c>
      <c r="E1737" s="196"/>
      <c r="F1737" s="175" t="s">
        <v>203</v>
      </c>
      <c r="G1737" s="188">
        <v>1</v>
      </c>
      <c r="I1737" s="187"/>
    </row>
    <row r="1738" spans="1:10" x14ac:dyDescent="0.2">
      <c r="A1738" s="183"/>
      <c r="B1738" s="199">
        <v>142</v>
      </c>
      <c r="C1738" s="175" t="s">
        <v>97</v>
      </c>
      <c r="D1738" s="175">
        <f>VLOOKUP(C1738,[6]Unités!A:B,2,FALSE)</f>
        <v>143</v>
      </c>
      <c r="E1738" s="196"/>
      <c r="F1738" s="175" t="s">
        <v>204</v>
      </c>
      <c r="G1738" s="188">
        <v>2</v>
      </c>
      <c r="I1738" s="187"/>
    </row>
    <row r="1739" spans="1:10" x14ac:dyDescent="0.2">
      <c r="A1739" s="183"/>
      <c r="B1739" s="199">
        <v>142</v>
      </c>
      <c r="C1739" s="175" t="s">
        <v>97</v>
      </c>
      <c r="D1739" s="175">
        <f>VLOOKUP(C1739,[6]Unités!A:B,2,FALSE)</f>
        <v>143</v>
      </c>
      <c r="E1739" s="196"/>
      <c r="F1739" s="175" t="s">
        <v>205</v>
      </c>
      <c r="G1739" s="188">
        <v>3</v>
      </c>
      <c r="I1739" s="187"/>
    </row>
    <row r="1740" spans="1:10" x14ac:dyDescent="0.2">
      <c r="A1740" s="183"/>
      <c r="B1740" s="199">
        <v>142</v>
      </c>
      <c r="C1740" s="175" t="s">
        <v>98</v>
      </c>
      <c r="D1740" s="175">
        <f>VLOOKUP(C1740,[6]Unités!A:B,2,FALSE)</f>
        <v>128</v>
      </c>
      <c r="E1740" s="196"/>
      <c r="F1740" s="175" t="s">
        <v>203</v>
      </c>
      <c r="G1740" s="188">
        <v>1</v>
      </c>
      <c r="I1740" s="187"/>
    </row>
    <row r="1741" spans="1:10" x14ac:dyDescent="0.2">
      <c r="A1741" s="183"/>
      <c r="B1741" s="199">
        <v>142</v>
      </c>
      <c r="C1741" s="175" t="s">
        <v>98</v>
      </c>
      <c r="D1741" s="175">
        <f>VLOOKUP(C1741,[6]Unités!A:B,2,FALSE)</f>
        <v>128</v>
      </c>
      <c r="E1741" s="196"/>
      <c r="F1741" s="175" t="s">
        <v>204</v>
      </c>
      <c r="G1741" s="188">
        <v>2</v>
      </c>
      <c r="I1741" s="187"/>
    </row>
    <row r="1742" spans="1:10" x14ac:dyDescent="0.2">
      <c r="A1742" s="183"/>
      <c r="B1742" s="199">
        <v>142</v>
      </c>
      <c r="C1742" s="175" t="s">
        <v>98</v>
      </c>
      <c r="D1742" s="175">
        <f>VLOOKUP(C1742,[6]Unités!A:B,2,FALSE)</f>
        <v>128</v>
      </c>
      <c r="E1742" s="196"/>
      <c r="F1742" s="175" t="s">
        <v>205</v>
      </c>
      <c r="G1742" s="188">
        <v>3</v>
      </c>
      <c r="I1742" s="187"/>
    </row>
    <row r="1743" spans="1:10" x14ac:dyDescent="0.2">
      <c r="A1743" s="183"/>
      <c r="B1743" s="199">
        <v>142</v>
      </c>
      <c r="C1743" s="175" t="s">
        <v>151</v>
      </c>
      <c r="D1743" s="175">
        <f>VLOOKUP(C1743,[6]Unités!A:B,2,FALSE)</f>
        <v>136</v>
      </c>
      <c r="E1743" s="196"/>
      <c r="F1743" s="175" t="s">
        <v>105</v>
      </c>
      <c r="G1743" s="175">
        <v>0</v>
      </c>
      <c r="I1743" s="187"/>
    </row>
    <row r="1744" spans="1:10" x14ac:dyDescent="0.2">
      <c r="A1744" s="183"/>
      <c r="B1744" s="199">
        <v>142</v>
      </c>
      <c r="C1744" s="175" t="s">
        <v>150</v>
      </c>
      <c r="D1744" s="175">
        <f>VLOOKUP(C1744,[6]Unités!A:B,2,FALSE)</f>
        <v>138</v>
      </c>
      <c r="E1744" s="196"/>
      <c r="F1744" s="175" t="s">
        <v>105</v>
      </c>
      <c r="G1744" s="175">
        <v>0</v>
      </c>
      <c r="I1744" s="187"/>
    </row>
    <row r="1745" spans="1:17" x14ac:dyDescent="0.2">
      <c r="A1745" s="197"/>
      <c r="B1745" s="199">
        <v>142</v>
      </c>
      <c r="C1745" s="175" t="s">
        <v>152</v>
      </c>
      <c r="D1745" s="175">
        <f>VLOOKUP(C1745,[6]Unités!A:B,2,FALSE)</f>
        <v>135</v>
      </c>
      <c r="E1745" s="196"/>
      <c r="F1745" s="175" t="s">
        <v>105</v>
      </c>
      <c r="G1745" s="175">
        <v>0</v>
      </c>
      <c r="I1745" s="187"/>
    </row>
    <row r="1746" spans="1:17" s="194" customFormat="1" ht="9.75" customHeight="1" x14ac:dyDescent="0.2">
      <c r="A1746" s="189"/>
      <c r="B1746" s="190"/>
      <c r="C1746" s="191"/>
      <c r="D1746" s="191"/>
      <c r="E1746" s="186"/>
      <c r="F1746" s="191"/>
      <c r="G1746" s="191"/>
      <c r="H1746" s="191"/>
      <c r="I1746" s="192"/>
      <c r="J1746" s="193"/>
      <c r="L1746" s="191"/>
      <c r="M1746" s="191"/>
      <c r="N1746" s="191"/>
      <c r="O1746" s="191"/>
      <c r="P1746" s="191"/>
      <c r="Q1746" s="191"/>
    </row>
    <row r="1747" spans="1:17" ht="16.5" x14ac:dyDescent="0.2">
      <c r="A1747" s="197" t="s">
        <v>250</v>
      </c>
      <c r="B1747" s="199">
        <v>143</v>
      </c>
      <c r="C1747" s="175" t="s">
        <v>173</v>
      </c>
      <c r="D1747" s="175">
        <f>VLOOKUP(C1747,[6]Unités!A:B,2,FALSE)</f>
        <v>109</v>
      </c>
      <c r="E1747" s="196"/>
      <c r="F1747" s="175" t="s">
        <v>203</v>
      </c>
      <c r="G1747" s="188">
        <v>1</v>
      </c>
      <c r="I1747" s="187"/>
      <c r="J1747" s="173"/>
    </row>
    <row r="1748" spans="1:17" ht="16.5" x14ac:dyDescent="0.2">
      <c r="A1748" s="197"/>
      <c r="B1748" s="199">
        <v>143</v>
      </c>
      <c r="C1748" s="185" t="s">
        <v>173</v>
      </c>
      <c r="D1748" s="175">
        <f>VLOOKUP(C1748,[6]Unités!A:B,2,FALSE)</f>
        <v>109</v>
      </c>
      <c r="E1748" s="196"/>
      <c r="F1748" s="175" t="s">
        <v>204</v>
      </c>
      <c r="G1748" s="188">
        <v>2</v>
      </c>
      <c r="I1748" s="187"/>
      <c r="J1748" s="173"/>
    </row>
    <row r="1749" spans="1:17" ht="16.5" x14ac:dyDescent="0.2">
      <c r="A1749" s="197"/>
      <c r="B1749" s="199">
        <v>143</v>
      </c>
      <c r="C1749" s="185" t="s">
        <v>173</v>
      </c>
      <c r="D1749" s="175">
        <f>VLOOKUP(C1749,[6]Unités!A:B,2,FALSE)</f>
        <v>109</v>
      </c>
      <c r="E1749" s="196"/>
      <c r="F1749" s="175" t="s">
        <v>205</v>
      </c>
      <c r="G1749" s="188">
        <v>3</v>
      </c>
      <c r="I1749" s="187"/>
      <c r="J1749" s="173"/>
    </row>
    <row r="1750" spans="1:17" ht="16.5" x14ac:dyDescent="0.2">
      <c r="A1750" s="183"/>
      <c r="B1750" s="199">
        <v>143</v>
      </c>
      <c r="C1750" s="175" t="s">
        <v>340</v>
      </c>
      <c r="D1750" s="175">
        <f>VLOOKUP(C1750,[6]Unités!A:B,2,FALSE)</f>
        <v>663</v>
      </c>
      <c r="E1750" s="186"/>
      <c r="F1750" s="175" t="s">
        <v>217</v>
      </c>
      <c r="G1750" s="175">
        <v>4</v>
      </c>
      <c r="I1750" s="187"/>
      <c r="J1750" s="173"/>
    </row>
    <row r="1751" spans="1:17" ht="16.5" x14ac:dyDescent="0.2">
      <c r="A1751" s="183"/>
      <c r="B1751" s="199">
        <v>143</v>
      </c>
      <c r="C1751" s="175" t="s">
        <v>340</v>
      </c>
      <c r="D1751" s="175">
        <f>VLOOKUP(C1751,[6]Unités!A:B,2,FALSE)</f>
        <v>663</v>
      </c>
      <c r="E1751" s="186"/>
      <c r="F1751" s="175" t="s">
        <v>218</v>
      </c>
      <c r="G1751" s="175">
        <v>5</v>
      </c>
      <c r="I1751" s="187"/>
      <c r="J1751" s="173"/>
    </row>
    <row r="1752" spans="1:17" ht="16.5" x14ac:dyDescent="0.2">
      <c r="A1752" s="183"/>
      <c r="B1752" s="199">
        <v>143</v>
      </c>
      <c r="C1752" s="175" t="s">
        <v>340</v>
      </c>
      <c r="D1752" s="175">
        <f>VLOOKUP(C1752,[6]Unités!A:B,2,FALSE)</f>
        <v>663</v>
      </c>
      <c r="E1752" s="186"/>
      <c r="F1752" s="175" t="s">
        <v>219</v>
      </c>
      <c r="G1752" s="175">
        <v>6</v>
      </c>
      <c r="I1752" s="187"/>
      <c r="J1752" s="173"/>
    </row>
    <row r="1753" spans="1:17" ht="16.5" x14ac:dyDescent="0.2">
      <c r="A1753" s="183"/>
      <c r="B1753" s="199">
        <v>143</v>
      </c>
      <c r="C1753" s="175" t="s">
        <v>341</v>
      </c>
      <c r="D1753" s="175">
        <f>VLOOKUP(C1753,[6]Unités!A:B,2,FALSE)</f>
        <v>664</v>
      </c>
      <c r="E1753" s="186"/>
      <c r="F1753" s="175" t="s">
        <v>217</v>
      </c>
      <c r="G1753" s="175">
        <v>4</v>
      </c>
      <c r="I1753" s="187"/>
      <c r="J1753" s="173"/>
    </row>
    <row r="1754" spans="1:17" ht="16.5" x14ac:dyDescent="0.2">
      <c r="A1754" s="183"/>
      <c r="B1754" s="199">
        <v>143</v>
      </c>
      <c r="C1754" s="175" t="s">
        <v>341</v>
      </c>
      <c r="D1754" s="175">
        <f>VLOOKUP(C1754,[6]Unités!A:B,2,FALSE)</f>
        <v>664</v>
      </c>
      <c r="E1754" s="186"/>
      <c r="F1754" s="175" t="s">
        <v>218</v>
      </c>
      <c r="G1754" s="175">
        <v>5</v>
      </c>
      <c r="I1754" s="187"/>
      <c r="J1754" s="173"/>
    </row>
    <row r="1755" spans="1:17" ht="16.5" x14ac:dyDescent="0.2">
      <c r="A1755" s="183"/>
      <c r="B1755" s="199">
        <v>143</v>
      </c>
      <c r="C1755" s="175" t="s">
        <v>341</v>
      </c>
      <c r="D1755" s="175">
        <f>VLOOKUP(C1755,[6]Unités!A:B,2,FALSE)</f>
        <v>664</v>
      </c>
      <c r="E1755" s="186"/>
      <c r="F1755" s="175" t="s">
        <v>219</v>
      </c>
      <c r="G1755" s="175">
        <v>6</v>
      </c>
      <c r="I1755" s="187"/>
      <c r="J1755" s="173"/>
    </row>
    <row r="1756" spans="1:17" ht="16.5" x14ac:dyDescent="0.2">
      <c r="A1756" s="197"/>
      <c r="B1756" s="199">
        <v>143</v>
      </c>
      <c r="C1756" s="175" t="s">
        <v>97</v>
      </c>
      <c r="D1756" s="175">
        <f>VLOOKUP(C1756,[6]Unités!A:B,2,FALSE)</f>
        <v>143</v>
      </c>
      <c r="E1756" s="196"/>
      <c r="F1756" s="175" t="s">
        <v>203</v>
      </c>
      <c r="G1756" s="188">
        <v>1</v>
      </c>
      <c r="I1756" s="187"/>
      <c r="J1756" s="173"/>
    </row>
    <row r="1757" spans="1:17" ht="16.5" x14ac:dyDescent="0.2">
      <c r="A1757" s="197"/>
      <c r="B1757" s="199">
        <v>143</v>
      </c>
      <c r="C1757" s="175" t="s">
        <v>97</v>
      </c>
      <c r="D1757" s="175">
        <f>VLOOKUP(C1757,[6]Unités!A:B,2,FALSE)</f>
        <v>143</v>
      </c>
      <c r="E1757" s="196"/>
      <c r="F1757" s="175" t="s">
        <v>204</v>
      </c>
      <c r="G1757" s="188">
        <v>2</v>
      </c>
      <c r="I1757" s="187"/>
      <c r="J1757" s="173"/>
    </row>
    <row r="1758" spans="1:17" ht="16.5" x14ac:dyDescent="0.2">
      <c r="A1758" s="197"/>
      <c r="B1758" s="199">
        <v>143</v>
      </c>
      <c r="C1758" s="175" t="s">
        <v>97</v>
      </c>
      <c r="D1758" s="175">
        <f>VLOOKUP(C1758,[6]Unités!A:B,2,FALSE)</f>
        <v>143</v>
      </c>
      <c r="E1758" s="196"/>
      <c r="F1758" s="175" t="s">
        <v>205</v>
      </c>
      <c r="G1758" s="188">
        <v>3</v>
      </c>
      <c r="I1758" s="187"/>
      <c r="J1758" s="173"/>
    </row>
    <row r="1759" spans="1:17" ht="16.5" x14ac:dyDescent="0.2">
      <c r="A1759" s="197"/>
      <c r="B1759" s="199">
        <v>143</v>
      </c>
      <c r="C1759" s="175" t="s">
        <v>99</v>
      </c>
      <c r="D1759" s="175">
        <f>VLOOKUP(C1759,[6]Unités!A:B,2,FALSE)</f>
        <v>139</v>
      </c>
      <c r="E1759" s="196"/>
      <c r="F1759" s="175" t="s">
        <v>203</v>
      </c>
      <c r="G1759" s="188">
        <v>1</v>
      </c>
      <c r="I1759" s="187"/>
      <c r="J1759" s="173"/>
    </row>
    <row r="1760" spans="1:17" ht="16.5" x14ac:dyDescent="0.2">
      <c r="A1760" s="197"/>
      <c r="B1760" s="199">
        <v>143</v>
      </c>
      <c r="C1760" s="175" t="s">
        <v>99</v>
      </c>
      <c r="D1760" s="175">
        <f>VLOOKUP(C1760,[6]Unités!A:B,2,FALSE)</f>
        <v>139</v>
      </c>
      <c r="E1760" s="196"/>
      <c r="F1760" s="175" t="s">
        <v>204</v>
      </c>
      <c r="G1760" s="188">
        <v>2</v>
      </c>
      <c r="I1760" s="187"/>
      <c r="J1760" s="173"/>
    </row>
    <row r="1761" spans="1:17" ht="16.5" x14ac:dyDescent="0.2">
      <c r="A1761" s="197"/>
      <c r="B1761" s="199">
        <v>143</v>
      </c>
      <c r="C1761" s="175" t="s">
        <v>99</v>
      </c>
      <c r="D1761" s="175">
        <f>VLOOKUP(C1761,[6]Unités!A:B,2,FALSE)</f>
        <v>139</v>
      </c>
      <c r="E1761" s="196"/>
      <c r="F1761" s="175" t="s">
        <v>205</v>
      </c>
      <c r="G1761" s="188">
        <v>3</v>
      </c>
      <c r="I1761" s="187"/>
      <c r="J1761" s="173"/>
    </row>
    <row r="1762" spans="1:17" ht="16.5" x14ac:dyDescent="0.2">
      <c r="A1762" s="197"/>
      <c r="B1762" s="199">
        <v>143</v>
      </c>
      <c r="C1762" s="175" t="s">
        <v>98</v>
      </c>
      <c r="D1762" s="175">
        <f>VLOOKUP(C1762,[6]Unités!A:B,2,FALSE)</f>
        <v>128</v>
      </c>
      <c r="E1762" s="196"/>
      <c r="F1762" s="175" t="s">
        <v>203</v>
      </c>
      <c r="G1762" s="188">
        <v>1</v>
      </c>
      <c r="I1762" s="187"/>
      <c r="J1762" s="173"/>
    </row>
    <row r="1763" spans="1:17" ht="16.5" x14ac:dyDescent="0.2">
      <c r="A1763" s="197"/>
      <c r="B1763" s="199">
        <v>143</v>
      </c>
      <c r="C1763" s="175" t="s">
        <v>98</v>
      </c>
      <c r="D1763" s="175">
        <f>VLOOKUP(C1763,[6]Unités!A:B,2,FALSE)</f>
        <v>128</v>
      </c>
      <c r="E1763" s="196"/>
      <c r="F1763" s="175" t="s">
        <v>204</v>
      </c>
      <c r="G1763" s="188">
        <v>2</v>
      </c>
      <c r="I1763" s="187"/>
      <c r="J1763" s="173"/>
    </row>
    <row r="1764" spans="1:17" ht="16.5" x14ac:dyDescent="0.2">
      <c r="A1764" s="197"/>
      <c r="B1764" s="199">
        <v>143</v>
      </c>
      <c r="C1764" s="175" t="s">
        <v>98</v>
      </c>
      <c r="D1764" s="175">
        <f>VLOOKUP(C1764,[6]Unités!A:B,2,FALSE)</f>
        <v>128</v>
      </c>
      <c r="E1764" s="196"/>
      <c r="F1764" s="175" t="s">
        <v>205</v>
      </c>
      <c r="G1764" s="188">
        <v>3</v>
      </c>
      <c r="I1764" s="187"/>
      <c r="J1764" s="173"/>
    </row>
    <row r="1765" spans="1:17" x14ac:dyDescent="0.2">
      <c r="A1765" s="183"/>
      <c r="B1765" s="199">
        <v>143</v>
      </c>
      <c r="C1765" s="175" t="s">
        <v>151</v>
      </c>
      <c r="D1765" s="175">
        <f>VLOOKUP(C1765,[6]Unités!A:B,2,FALSE)</f>
        <v>136</v>
      </c>
      <c r="E1765" s="196"/>
      <c r="F1765" s="175" t="s">
        <v>105</v>
      </c>
      <c r="G1765" s="175">
        <v>0</v>
      </c>
      <c r="I1765" s="187"/>
    </row>
    <row r="1766" spans="1:17" x14ac:dyDescent="0.2">
      <c r="A1766" s="183"/>
      <c r="B1766" s="199">
        <v>143</v>
      </c>
      <c r="C1766" s="175" t="s">
        <v>150</v>
      </c>
      <c r="D1766" s="175">
        <f>VLOOKUP(C1766,[6]Unités!A:B,2,FALSE)</f>
        <v>138</v>
      </c>
      <c r="E1766" s="196"/>
      <c r="F1766" s="175" t="s">
        <v>105</v>
      </c>
      <c r="G1766" s="175">
        <v>0</v>
      </c>
      <c r="I1766" s="187"/>
    </row>
    <row r="1767" spans="1:17" x14ac:dyDescent="0.2">
      <c r="A1767" s="197"/>
      <c r="B1767" s="199">
        <v>143</v>
      </c>
      <c r="C1767" s="175" t="s">
        <v>152</v>
      </c>
      <c r="D1767" s="175">
        <f>VLOOKUP(C1767,[6]Unités!A:B,2,FALSE)</f>
        <v>135</v>
      </c>
      <c r="E1767" s="196"/>
      <c r="F1767" s="175" t="s">
        <v>105</v>
      </c>
      <c r="G1767" s="175">
        <v>0</v>
      </c>
      <c r="I1767" s="187"/>
    </row>
    <row r="1768" spans="1:17" s="194" customFormat="1" ht="9.75" customHeight="1" x14ac:dyDescent="0.2">
      <c r="A1768" s="189"/>
      <c r="B1768" s="190"/>
      <c r="C1768" s="191"/>
      <c r="D1768" s="191"/>
      <c r="E1768" s="186"/>
      <c r="F1768" s="191"/>
      <c r="G1768" s="191"/>
      <c r="H1768" s="191"/>
      <c r="I1768" s="192"/>
      <c r="J1768" s="193"/>
      <c r="L1768" s="191"/>
      <c r="M1768" s="191"/>
      <c r="N1768" s="191"/>
      <c r="O1768" s="191"/>
      <c r="P1768" s="191"/>
      <c r="Q1768" s="191"/>
    </row>
    <row r="1769" spans="1:17" ht="16.5" x14ac:dyDescent="0.2">
      <c r="A1769" s="197" t="s">
        <v>251</v>
      </c>
      <c r="B1769" s="199">
        <v>144</v>
      </c>
      <c r="C1769" s="175" t="s">
        <v>173</v>
      </c>
      <c r="D1769" s="175">
        <f>VLOOKUP(C1769,[6]Unités!A:B,2,FALSE)</f>
        <v>109</v>
      </c>
      <c r="E1769" s="196"/>
      <c r="F1769" s="175" t="s">
        <v>203</v>
      </c>
      <c r="G1769" s="188">
        <v>1</v>
      </c>
      <c r="I1769" s="187"/>
      <c r="J1769" s="173"/>
    </row>
    <row r="1770" spans="1:17" ht="16.5" x14ac:dyDescent="0.2">
      <c r="A1770" s="197"/>
      <c r="B1770" s="199">
        <v>144</v>
      </c>
      <c r="C1770" s="185" t="s">
        <v>173</v>
      </c>
      <c r="D1770" s="175">
        <f>VLOOKUP(C1770,[6]Unités!A:B,2,FALSE)</f>
        <v>109</v>
      </c>
      <c r="E1770" s="196"/>
      <c r="F1770" s="175" t="s">
        <v>204</v>
      </c>
      <c r="G1770" s="188">
        <v>2</v>
      </c>
      <c r="I1770" s="187"/>
      <c r="J1770" s="173"/>
    </row>
    <row r="1771" spans="1:17" ht="16.5" x14ac:dyDescent="0.2">
      <c r="A1771" s="197"/>
      <c r="B1771" s="199">
        <v>144</v>
      </c>
      <c r="C1771" s="185" t="s">
        <v>173</v>
      </c>
      <c r="D1771" s="175">
        <f>VLOOKUP(C1771,[6]Unités!A:B,2,FALSE)</f>
        <v>109</v>
      </c>
      <c r="E1771" s="196"/>
      <c r="F1771" s="175" t="s">
        <v>205</v>
      </c>
      <c r="G1771" s="188">
        <v>3</v>
      </c>
      <c r="I1771" s="187"/>
      <c r="J1771" s="173"/>
    </row>
    <row r="1772" spans="1:17" ht="16.5" x14ac:dyDescent="0.2">
      <c r="A1772" s="183"/>
      <c r="B1772" s="199">
        <v>144</v>
      </c>
      <c r="C1772" s="175" t="s">
        <v>340</v>
      </c>
      <c r="D1772" s="175">
        <f>VLOOKUP(C1772,[6]Unités!A:B,2,FALSE)</f>
        <v>663</v>
      </c>
      <c r="E1772" s="186"/>
      <c r="F1772" s="175" t="s">
        <v>217</v>
      </c>
      <c r="G1772" s="175">
        <v>4</v>
      </c>
      <c r="I1772" s="187"/>
      <c r="J1772" s="173"/>
    </row>
    <row r="1773" spans="1:17" ht="16.5" x14ac:dyDescent="0.2">
      <c r="A1773" s="183"/>
      <c r="B1773" s="199">
        <v>144</v>
      </c>
      <c r="C1773" s="175" t="s">
        <v>340</v>
      </c>
      <c r="D1773" s="175">
        <f>VLOOKUP(C1773,[6]Unités!A:B,2,FALSE)</f>
        <v>663</v>
      </c>
      <c r="E1773" s="186"/>
      <c r="F1773" s="175" t="s">
        <v>218</v>
      </c>
      <c r="G1773" s="175">
        <v>5</v>
      </c>
      <c r="I1773" s="187"/>
      <c r="J1773" s="173"/>
    </row>
    <row r="1774" spans="1:17" ht="16.5" x14ac:dyDescent="0.2">
      <c r="A1774" s="183"/>
      <c r="B1774" s="199">
        <v>144</v>
      </c>
      <c r="C1774" s="175" t="s">
        <v>340</v>
      </c>
      <c r="D1774" s="175">
        <f>VLOOKUP(C1774,[6]Unités!A:B,2,FALSE)</f>
        <v>663</v>
      </c>
      <c r="E1774" s="186"/>
      <c r="F1774" s="175" t="s">
        <v>219</v>
      </c>
      <c r="G1774" s="175">
        <v>6</v>
      </c>
      <c r="I1774" s="187"/>
      <c r="J1774" s="173"/>
    </row>
    <row r="1775" spans="1:17" ht="16.5" x14ac:dyDescent="0.2">
      <c r="A1775" s="183"/>
      <c r="B1775" s="199">
        <v>144</v>
      </c>
      <c r="C1775" s="175" t="s">
        <v>341</v>
      </c>
      <c r="D1775" s="175">
        <f>VLOOKUP(C1775,[6]Unités!A:B,2,FALSE)</f>
        <v>664</v>
      </c>
      <c r="E1775" s="186"/>
      <c r="F1775" s="175" t="s">
        <v>217</v>
      </c>
      <c r="G1775" s="175">
        <v>4</v>
      </c>
      <c r="I1775" s="187"/>
      <c r="J1775" s="173"/>
    </row>
    <row r="1776" spans="1:17" ht="16.5" x14ac:dyDescent="0.2">
      <c r="A1776" s="183"/>
      <c r="B1776" s="199">
        <v>144</v>
      </c>
      <c r="C1776" s="175" t="s">
        <v>341</v>
      </c>
      <c r="D1776" s="175">
        <f>VLOOKUP(C1776,[6]Unités!A:B,2,FALSE)</f>
        <v>664</v>
      </c>
      <c r="E1776" s="186"/>
      <c r="F1776" s="175" t="s">
        <v>218</v>
      </c>
      <c r="G1776" s="175">
        <v>5</v>
      </c>
      <c r="I1776" s="187"/>
      <c r="J1776" s="173"/>
    </row>
    <row r="1777" spans="1:17" ht="16.5" x14ac:dyDescent="0.2">
      <c r="A1777" s="183"/>
      <c r="B1777" s="199">
        <v>144</v>
      </c>
      <c r="C1777" s="175" t="s">
        <v>341</v>
      </c>
      <c r="D1777" s="175">
        <f>VLOOKUP(C1777,[6]Unités!A:B,2,FALSE)</f>
        <v>664</v>
      </c>
      <c r="E1777" s="186"/>
      <c r="F1777" s="175" t="s">
        <v>219</v>
      </c>
      <c r="G1777" s="175">
        <v>6</v>
      </c>
      <c r="I1777" s="187"/>
      <c r="J1777" s="173"/>
    </row>
    <row r="1778" spans="1:17" ht="16.5" x14ac:dyDescent="0.2">
      <c r="A1778" s="197"/>
      <c r="B1778" s="199">
        <v>144</v>
      </c>
      <c r="C1778" s="175" t="s">
        <v>151</v>
      </c>
      <c r="D1778" s="175">
        <f>VLOOKUP(C1778,[6]Unités!A:B,2,FALSE)</f>
        <v>136</v>
      </c>
      <c r="E1778" s="196"/>
      <c r="F1778" s="175" t="s">
        <v>105</v>
      </c>
      <c r="G1778" s="175">
        <v>0</v>
      </c>
      <c r="I1778" s="187"/>
      <c r="J1778" s="173"/>
    </row>
    <row r="1779" spans="1:17" ht="16.5" x14ac:dyDescent="0.2">
      <c r="A1779" s="197"/>
      <c r="B1779" s="199">
        <v>144</v>
      </c>
      <c r="C1779" s="175" t="s">
        <v>150</v>
      </c>
      <c r="D1779" s="175">
        <f>VLOOKUP(C1779,[6]Unités!A:B,2,FALSE)</f>
        <v>138</v>
      </c>
      <c r="E1779" s="196"/>
      <c r="F1779" s="175" t="s">
        <v>105</v>
      </c>
      <c r="G1779" s="175">
        <v>0</v>
      </c>
      <c r="I1779" s="187"/>
      <c r="J1779" s="173"/>
    </row>
    <row r="1780" spans="1:17" ht="16.5" x14ac:dyDescent="0.2">
      <c r="A1780" s="197"/>
      <c r="B1780" s="199">
        <v>144</v>
      </c>
      <c r="C1780" s="175" t="s">
        <v>152</v>
      </c>
      <c r="D1780" s="175">
        <f>VLOOKUP(C1780,[6]Unités!A:B,2,FALSE)</f>
        <v>135</v>
      </c>
      <c r="E1780" s="196"/>
      <c r="F1780" s="175" t="s">
        <v>105</v>
      </c>
      <c r="G1780" s="175">
        <v>0</v>
      </c>
      <c r="I1780" s="187"/>
      <c r="J1780" s="173"/>
    </row>
    <row r="1781" spans="1:17" ht="16.5" x14ac:dyDescent="0.2">
      <c r="A1781" s="197"/>
      <c r="B1781" s="199">
        <v>144</v>
      </c>
      <c r="C1781" s="175" t="s">
        <v>97</v>
      </c>
      <c r="D1781" s="175">
        <f>VLOOKUP(C1781,[6]Unités!A:B,2,FALSE)</f>
        <v>143</v>
      </c>
      <c r="E1781" s="196"/>
      <c r="F1781" s="175" t="s">
        <v>203</v>
      </c>
      <c r="G1781" s="188">
        <v>1</v>
      </c>
      <c r="I1781" s="187"/>
      <c r="J1781" s="173"/>
    </row>
    <row r="1782" spans="1:17" ht="16.5" x14ac:dyDescent="0.2">
      <c r="A1782" s="197"/>
      <c r="B1782" s="199">
        <v>144</v>
      </c>
      <c r="C1782" s="175" t="s">
        <v>97</v>
      </c>
      <c r="D1782" s="175">
        <f>VLOOKUP(C1782,[6]Unités!A:B,2,FALSE)</f>
        <v>143</v>
      </c>
      <c r="E1782" s="196"/>
      <c r="F1782" s="175" t="s">
        <v>204</v>
      </c>
      <c r="G1782" s="188">
        <v>2</v>
      </c>
      <c r="I1782" s="187"/>
      <c r="J1782" s="173"/>
    </row>
    <row r="1783" spans="1:17" ht="16.5" x14ac:dyDescent="0.2">
      <c r="A1783" s="197"/>
      <c r="B1783" s="199">
        <v>144</v>
      </c>
      <c r="C1783" s="175" t="s">
        <v>97</v>
      </c>
      <c r="D1783" s="175">
        <f>VLOOKUP(C1783,[6]Unités!A:B,2,FALSE)</f>
        <v>143</v>
      </c>
      <c r="E1783" s="196"/>
      <c r="F1783" s="175" t="s">
        <v>205</v>
      </c>
      <c r="G1783" s="188">
        <v>3</v>
      </c>
      <c r="I1783" s="187"/>
      <c r="J1783" s="173"/>
    </row>
    <row r="1784" spans="1:17" s="194" customFormat="1" ht="9.75" customHeight="1" x14ac:dyDescent="0.2">
      <c r="A1784" s="189"/>
      <c r="B1784" s="190"/>
      <c r="C1784" s="191"/>
      <c r="D1784" s="191"/>
      <c r="E1784" s="186"/>
      <c r="F1784" s="191"/>
      <c r="G1784" s="191"/>
      <c r="H1784" s="191"/>
      <c r="I1784" s="192"/>
      <c r="J1784" s="193"/>
      <c r="L1784" s="191"/>
      <c r="M1784" s="191"/>
      <c r="N1784" s="191"/>
      <c r="O1784" s="191"/>
      <c r="P1784" s="191"/>
      <c r="Q1784" s="191"/>
    </row>
    <row r="1785" spans="1:17" ht="16.5" x14ac:dyDescent="0.2">
      <c r="A1785" s="197" t="s">
        <v>252</v>
      </c>
      <c r="B1785" s="199">
        <v>145</v>
      </c>
      <c r="C1785" s="175" t="s">
        <v>173</v>
      </c>
      <c r="D1785" s="175">
        <f>VLOOKUP(C1785,[6]Unités!A:B,2,FALSE)</f>
        <v>109</v>
      </c>
      <c r="E1785" s="196"/>
      <c r="F1785" s="175" t="s">
        <v>203</v>
      </c>
      <c r="G1785" s="188">
        <v>1</v>
      </c>
      <c r="I1785" s="187"/>
      <c r="J1785" s="173"/>
    </row>
    <row r="1786" spans="1:17" ht="16.5" x14ac:dyDescent="0.2">
      <c r="A1786" s="197"/>
      <c r="B1786" s="199">
        <v>145</v>
      </c>
      <c r="C1786" s="185" t="s">
        <v>173</v>
      </c>
      <c r="D1786" s="175">
        <f>VLOOKUP(C1786,[6]Unités!A:B,2,FALSE)</f>
        <v>109</v>
      </c>
      <c r="E1786" s="196"/>
      <c r="F1786" s="175" t="s">
        <v>204</v>
      </c>
      <c r="G1786" s="188">
        <v>2</v>
      </c>
      <c r="I1786" s="187"/>
      <c r="J1786" s="173"/>
    </row>
    <row r="1787" spans="1:17" ht="16.5" x14ac:dyDescent="0.2">
      <c r="A1787" s="197"/>
      <c r="B1787" s="199">
        <v>145</v>
      </c>
      <c r="C1787" s="185" t="s">
        <v>173</v>
      </c>
      <c r="D1787" s="175">
        <f>VLOOKUP(C1787,[6]Unités!A:B,2,FALSE)</f>
        <v>109</v>
      </c>
      <c r="E1787" s="196"/>
      <c r="F1787" s="175" t="s">
        <v>205</v>
      </c>
      <c r="G1787" s="188">
        <v>3</v>
      </c>
      <c r="I1787" s="187"/>
      <c r="J1787" s="173"/>
    </row>
    <row r="1788" spans="1:17" ht="16.5" x14ac:dyDescent="0.2">
      <c r="A1788" s="183"/>
      <c r="B1788" s="199">
        <v>145</v>
      </c>
      <c r="C1788" s="175" t="s">
        <v>340</v>
      </c>
      <c r="D1788" s="175">
        <f>VLOOKUP(C1788,[6]Unités!A:B,2,FALSE)</f>
        <v>663</v>
      </c>
      <c r="E1788" s="186"/>
      <c r="F1788" s="175" t="s">
        <v>217</v>
      </c>
      <c r="G1788" s="175">
        <v>4</v>
      </c>
      <c r="I1788" s="187"/>
      <c r="J1788" s="173"/>
    </row>
    <row r="1789" spans="1:17" ht="16.5" x14ac:dyDescent="0.2">
      <c r="A1789" s="183"/>
      <c r="B1789" s="199">
        <v>145</v>
      </c>
      <c r="C1789" s="175" t="s">
        <v>340</v>
      </c>
      <c r="D1789" s="175">
        <f>VLOOKUP(C1789,[6]Unités!A:B,2,FALSE)</f>
        <v>663</v>
      </c>
      <c r="E1789" s="186"/>
      <c r="F1789" s="175" t="s">
        <v>218</v>
      </c>
      <c r="G1789" s="175">
        <v>5</v>
      </c>
      <c r="I1789" s="187"/>
      <c r="J1789" s="173"/>
    </row>
    <row r="1790" spans="1:17" ht="16.5" x14ac:dyDescent="0.2">
      <c r="A1790" s="183"/>
      <c r="B1790" s="199">
        <v>145</v>
      </c>
      <c r="C1790" s="175" t="s">
        <v>340</v>
      </c>
      <c r="D1790" s="175">
        <f>VLOOKUP(C1790,[6]Unités!A:B,2,FALSE)</f>
        <v>663</v>
      </c>
      <c r="E1790" s="186"/>
      <c r="F1790" s="175" t="s">
        <v>219</v>
      </c>
      <c r="G1790" s="175">
        <v>6</v>
      </c>
      <c r="I1790" s="187"/>
      <c r="J1790" s="173"/>
    </row>
    <row r="1791" spans="1:17" ht="16.5" x14ac:dyDescent="0.2">
      <c r="A1791" s="183"/>
      <c r="B1791" s="199">
        <v>145</v>
      </c>
      <c r="C1791" s="175" t="s">
        <v>341</v>
      </c>
      <c r="D1791" s="175">
        <f>VLOOKUP(C1791,[6]Unités!A:B,2,FALSE)</f>
        <v>664</v>
      </c>
      <c r="E1791" s="186"/>
      <c r="F1791" s="175" t="s">
        <v>217</v>
      </c>
      <c r="G1791" s="175">
        <v>4</v>
      </c>
      <c r="I1791" s="187"/>
      <c r="J1791" s="173"/>
    </row>
    <row r="1792" spans="1:17" ht="16.5" x14ac:dyDescent="0.2">
      <c r="A1792" s="183"/>
      <c r="B1792" s="199">
        <v>145</v>
      </c>
      <c r="C1792" s="175" t="s">
        <v>341</v>
      </c>
      <c r="D1792" s="175">
        <f>VLOOKUP(C1792,[6]Unités!A:B,2,FALSE)</f>
        <v>664</v>
      </c>
      <c r="E1792" s="186"/>
      <c r="F1792" s="175" t="s">
        <v>218</v>
      </c>
      <c r="G1792" s="175">
        <v>5</v>
      </c>
      <c r="I1792" s="187"/>
      <c r="J1792" s="173"/>
    </row>
    <row r="1793" spans="1:17" ht="16.5" x14ac:dyDescent="0.2">
      <c r="A1793" s="183"/>
      <c r="B1793" s="199">
        <v>145</v>
      </c>
      <c r="C1793" s="175" t="s">
        <v>341</v>
      </c>
      <c r="D1793" s="175">
        <f>VLOOKUP(C1793,[6]Unités!A:B,2,FALSE)</f>
        <v>664</v>
      </c>
      <c r="E1793" s="186"/>
      <c r="F1793" s="175" t="s">
        <v>219</v>
      </c>
      <c r="G1793" s="175">
        <v>6</v>
      </c>
      <c r="I1793" s="187"/>
      <c r="J1793" s="173"/>
    </row>
    <row r="1794" spans="1:17" ht="16.5" x14ac:dyDescent="0.2">
      <c r="A1794" s="197"/>
      <c r="B1794" s="199">
        <v>145</v>
      </c>
      <c r="C1794" s="175" t="s">
        <v>368</v>
      </c>
      <c r="D1794" s="175">
        <f>VLOOKUP(C1794,[6]Unités!A:B,2,FALSE)</f>
        <v>107</v>
      </c>
      <c r="E1794" s="196"/>
      <c r="F1794" s="175" t="s">
        <v>203</v>
      </c>
      <c r="G1794" s="188">
        <v>1</v>
      </c>
      <c r="I1794" s="187"/>
      <c r="J1794" s="173"/>
    </row>
    <row r="1795" spans="1:17" ht="16.5" x14ac:dyDescent="0.2">
      <c r="A1795" s="197"/>
      <c r="B1795" s="199">
        <v>145</v>
      </c>
      <c r="C1795" s="175" t="s">
        <v>368</v>
      </c>
      <c r="D1795" s="175">
        <f>VLOOKUP(C1795,[6]Unités!A:B,2,FALSE)</f>
        <v>107</v>
      </c>
      <c r="E1795" s="196"/>
      <c r="F1795" s="175" t="s">
        <v>204</v>
      </c>
      <c r="G1795" s="188">
        <v>2</v>
      </c>
      <c r="I1795" s="187"/>
      <c r="J1795" s="173"/>
    </row>
    <row r="1796" spans="1:17" ht="16.5" x14ac:dyDescent="0.2">
      <c r="A1796" s="197"/>
      <c r="B1796" s="199">
        <v>145</v>
      </c>
      <c r="C1796" s="175" t="s">
        <v>368</v>
      </c>
      <c r="D1796" s="175">
        <f>VLOOKUP(C1796,[6]Unités!A:B,2,FALSE)</f>
        <v>107</v>
      </c>
      <c r="E1796" s="196"/>
      <c r="F1796" s="175" t="s">
        <v>205</v>
      </c>
      <c r="G1796" s="188">
        <v>3</v>
      </c>
      <c r="I1796" s="187"/>
      <c r="J1796" s="173"/>
    </row>
    <row r="1797" spans="1:17" ht="16.5" x14ac:dyDescent="0.2">
      <c r="A1797" s="197"/>
      <c r="B1797" s="199">
        <v>145</v>
      </c>
      <c r="C1797" s="175" t="s">
        <v>99</v>
      </c>
      <c r="D1797" s="175">
        <f>VLOOKUP(C1797,[6]Unités!A:B,2,FALSE)</f>
        <v>139</v>
      </c>
      <c r="E1797" s="196"/>
      <c r="F1797" s="175" t="s">
        <v>203</v>
      </c>
      <c r="G1797" s="188">
        <v>1</v>
      </c>
      <c r="I1797" s="187"/>
      <c r="J1797" s="173"/>
    </row>
    <row r="1798" spans="1:17" ht="16.5" x14ac:dyDescent="0.2">
      <c r="A1798" s="197"/>
      <c r="B1798" s="199">
        <v>145</v>
      </c>
      <c r="C1798" s="175" t="s">
        <v>99</v>
      </c>
      <c r="D1798" s="175">
        <f>VLOOKUP(C1798,[6]Unités!A:B,2,FALSE)</f>
        <v>139</v>
      </c>
      <c r="E1798" s="196"/>
      <c r="F1798" s="175" t="s">
        <v>204</v>
      </c>
      <c r="G1798" s="188">
        <v>2</v>
      </c>
      <c r="I1798" s="187"/>
      <c r="J1798" s="173"/>
    </row>
    <row r="1799" spans="1:17" ht="16.5" x14ac:dyDescent="0.2">
      <c r="A1799" s="197"/>
      <c r="B1799" s="199">
        <v>145</v>
      </c>
      <c r="C1799" s="175" t="s">
        <v>99</v>
      </c>
      <c r="D1799" s="175">
        <f>VLOOKUP(C1799,[6]Unités!A:B,2,FALSE)</f>
        <v>139</v>
      </c>
      <c r="E1799" s="196"/>
      <c r="F1799" s="175" t="s">
        <v>205</v>
      </c>
      <c r="G1799" s="188">
        <v>3</v>
      </c>
      <c r="I1799" s="187"/>
      <c r="J1799" s="173"/>
    </row>
    <row r="1800" spans="1:17" s="194" customFormat="1" ht="9.75" customHeight="1" x14ac:dyDescent="0.2">
      <c r="A1800" s="189"/>
      <c r="B1800" s="190"/>
      <c r="C1800" s="191"/>
      <c r="D1800" s="191"/>
      <c r="E1800" s="186"/>
      <c r="F1800" s="191"/>
      <c r="G1800" s="191"/>
      <c r="H1800" s="191"/>
      <c r="I1800" s="192"/>
      <c r="J1800" s="193"/>
      <c r="L1800" s="191"/>
      <c r="M1800" s="191"/>
      <c r="N1800" s="191"/>
      <c r="O1800" s="191"/>
      <c r="P1800" s="191"/>
      <c r="Q1800" s="191"/>
    </row>
    <row r="1801" spans="1:17" ht="16.5" x14ac:dyDescent="0.2">
      <c r="A1801" s="183" t="s">
        <v>412</v>
      </c>
      <c r="B1801" s="184">
        <v>146</v>
      </c>
      <c r="C1801" s="175" t="s">
        <v>78</v>
      </c>
      <c r="D1801" s="175">
        <f>VLOOKUP(C1801,[6]Unités!A:B,2,FALSE)</f>
        <v>147</v>
      </c>
      <c r="E1801" s="196"/>
      <c r="F1801" s="175" t="s">
        <v>203</v>
      </c>
      <c r="G1801" s="188">
        <v>1</v>
      </c>
      <c r="I1801" s="187"/>
      <c r="J1801" s="173"/>
    </row>
    <row r="1802" spans="1:17" ht="16.5" x14ac:dyDescent="0.2">
      <c r="A1802" s="183"/>
      <c r="B1802" s="184">
        <v>146</v>
      </c>
      <c r="C1802" s="175" t="s">
        <v>78</v>
      </c>
      <c r="D1802" s="175">
        <f>VLOOKUP(C1802,[6]Unités!A:B,2,FALSE)</f>
        <v>147</v>
      </c>
      <c r="E1802" s="196"/>
      <c r="F1802" s="175" t="s">
        <v>204</v>
      </c>
      <c r="G1802" s="188">
        <v>2</v>
      </c>
      <c r="I1802" s="187"/>
      <c r="J1802" s="173"/>
    </row>
    <row r="1803" spans="1:17" ht="16.5" x14ac:dyDescent="0.2">
      <c r="A1803" s="183"/>
      <c r="B1803" s="184">
        <v>146</v>
      </c>
      <c r="C1803" s="175" t="s">
        <v>78</v>
      </c>
      <c r="D1803" s="175">
        <f>VLOOKUP(C1803,[6]Unités!A:B,2,FALSE)</f>
        <v>147</v>
      </c>
      <c r="E1803" s="196"/>
      <c r="F1803" s="175" t="s">
        <v>205</v>
      </c>
      <c r="G1803" s="188">
        <v>3</v>
      </c>
      <c r="I1803" s="187"/>
      <c r="J1803" s="173"/>
    </row>
    <row r="1804" spans="1:17" ht="16.5" x14ac:dyDescent="0.2">
      <c r="A1804" s="183"/>
      <c r="B1804" s="184">
        <v>146</v>
      </c>
      <c r="C1804" s="175" t="s">
        <v>97</v>
      </c>
      <c r="D1804" s="175">
        <f>VLOOKUP(C1804,[6]Unités!A:B,2,FALSE)</f>
        <v>143</v>
      </c>
      <c r="E1804" s="196"/>
      <c r="F1804" s="175" t="s">
        <v>203</v>
      </c>
      <c r="G1804" s="188">
        <v>1</v>
      </c>
      <c r="I1804" s="187"/>
      <c r="J1804" s="173"/>
    </row>
    <row r="1805" spans="1:17" ht="16.5" x14ac:dyDescent="0.2">
      <c r="A1805" s="183"/>
      <c r="B1805" s="184">
        <v>146</v>
      </c>
      <c r="C1805" s="175" t="s">
        <v>97</v>
      </c>
      <c r="D1805" s="175">
        <f>VLOOKUP(C1805,[6]Unités!A:B,2,FALSE)</f>
        <v>143</v>
      </c>
      <c r="E1805" s="196"/>
      <c r="F1805" s="175" t="s">
        <v>204</v>
      </c>
      <c r="G1805" s="188">
        <v>2</v>
      </c>
      <c r="I1805" s="187"/>
      <c r="J1805" s="173"/>
    </row>
    <row r="1806" spans="1:17" ht="16.5" x14ac:dyDescent="0.2">
      <c r="A1806" s="183"/>
      <c r="B1806" s="184">
        <v>146</v>
      </c>
      <c r="C1806" s="175" t="s">
        <v>97</v>
      </c>
      <c r="D1806" s="175">
        <f>VLOOKUP(C1806,[6]Unités!A:B,2,FALSE)</f>
        <v>143</v>
      </c>
      <c r="E1806" s="196"/>
      <c r="F1806" s="175" t="s">
        <v>205</v>
      </c>
      <c r="G1806" s="188">
        <v>3</v>
      </c>
      <c r="I1806" s="187"/>
      <c r="J1806" s="173"/>
    </row>
    <row r="1807" spans="1:17" ht="16.5" x14ac:dyDescent="0.2">
      <c r="A1807" s="183"/>
      <c r="B1807" s="184">
        <v>146</v>
      </c>
      <c r="C1807" s="175" t="s">
        <v>99</v>
      </c>
      <c r="D1807" s="175">
        <f>VLOOKUP(C1807,[6]Unités!A:B,2,FALSE)</f>
        <v>139</v>
      </c>
      <c r="E1807" s="196"/>
      <c r="F1807" s="175" t="s">
        <v>203</v>
      </c>
      <c r="G1807" s="188">
        <v>1</v>
      </c>
      <c r="I1807" s="187"/>
      <c r="J1807" s="173"/>
    </row>
    <row r="1808" spans="1:17" ht="16.5" x14ac:dyDescent="0.2">
      <c r="A1808" s="183"/>
      <c r="B1808" s="184">
        <v>146</v>
      </c>
      <c r="C1808" s="175" t="s">
        <v>99</v>
      </c>
      <c r="D1808" s="175">
        <f>VLOOKUP(C1808,[6]Unités!A:B,2,FALSE)</f>
        <v>139</v>
      </c>
      <c r="E1808" s="196"/>
      <c r="F1808" s="175" t="s">
        <v>204</v>
      </c>
      <c r="G1808" s="188">
        <v>2</v>
      </c>
      <c r="I1808" s="187"/>
      <c r="J1808" s="173"/>
    </row>
    <row r="1809" spans="1:17" ht="16.5" x14ac:dyDescent="0.2">
      <c r="A1809" s="183"/>
      <c r="B1809" s="184">
        <v>146</v>
      </c>
      <c r="C1809" s="175" t="s">
        <v>99</v>
      </c>
      <c r="D1809" s="175">
        <f>VLOOKUP(C1809,[6]Unités!A:B,2,FALSE)</f>
        <v>139</v>
      </c>
      <c r="E1809" s="196"/>
      <c r="F1809" s="175" t="s">
        <v>205</v>
      </c>
      <c r="G1809" s="188">
        <v>3</v>
      </c>
      <c r="I1809" s="187"/>
      <c r="J1809" s="173"/>
    </row>
    <row r="1810" spans="1:17" ht="16.5" x14ac:dyDescent="0.2">
      <c r="A1810" s="183"/>
      <c r="B1810" s="184">
        <v>146</v>
      </c>
      <c r="C1810" s="175" t="s">
        <v>191</v>
      </c>
      <c r="D1810" s="175">
        <f>VLOOKUP(C1810,[6]Unités!A:B,2,FALSE)</f>
        <v>129</v>
      </c>
      <c r="E1810" s="196"/>
      <c r="F1810" s="175" t="s">
        <v>203</v>
      </c>
      <c r="G1810" s="188">
        <v>1</v>
      </c>
      <c r="I1810" s="187"/>
      <c r="J1810" s="173"/>
    </row>
    <row r="1811" spans="1:17" ht="16.5" x14ac:dyDescent="0.2">
      <c r="A1811" s="183"/>
      <c r="B1811" s="184">
        <v>146</v>
      </c>
      <c r="C1811" s="175" t="s">
        <v>191</v>
      </c>
      <c r="D1811" s="175">
        <f>VLOOKUP(C1811,[6]Unités!A:B,2,FALSE)</f>
        <v>129</v>
      </c>
      <c r="E1811" s="196"/>
      <c r="F1811" s="175" t="s">
        <v>204</v>
      </c>
      <c r="G1811" s="188">
        <v>2</v>
      </c>
      <c r="I1811" s="187"/>
      <c r="J1811" s="173"/>
    </row>
    <row r="1812" spans="1:17" ht="16.5" x14ac:dyDescent="0.2">
      <c r="A1812" s="183"/>
      <c r="B1812" s="184">
        <v>146</v>
      </c>
      <c r="C1812" s="175" t="s">
        <v>191</v>
      </c>
      <c r="D1812" s="175">
        <f>VLOOKUP(C1812,[6]Unités!A:B,2,FALSE)</f>
        <v>129</v>
      </c>
      <c r="E1812" s="196"/>
      <c r="F1812" s="175" t="s">
        <v>205</v>
      </c>
      <c r="G1812" s="188">
        <v>3</v>
      </c>
      <c r="I1812" s="187"/>
      <c r="J1812" s="173"/>
    </row>
    <row r="1813" spans="1:17" s="194" customFormat="1" ht="9.75" customHeight="1" x14ac:dyDescent="0.2">
      <c r="A1813" s="189"/>
      <c r="B1813" s="190"/>
      <c r="C1813" s="191"/>
      <c r="D1813" s="191"/>
      <c r="E1813" s="186"/>
      <c r="F1813" s="191"/>
      <c r="G1813" s="191"/>
      <c r="H1813" s="191"/>
      <c r="I1813" s="192"/>
      <c r="J1813" s="193"/>
      <c r="L1813" s="191"/>
      <c r="M1813" s="191"/>
      <c r="N1813" s="191"/>
      <c r="O1813" s="191"/>
      <c r="P1813" s="191"/>
      <c r="Q1813" s="191"/>
    </row>
    <row r="1814" spans="1:17" ht="16.5" x14ac:dyDescent="0.2">
      <c r="A1814" s="183" t="s">
        <v>413</v>
      </c>
      <c r="B1814" s="184">
        <v>147</v>
      </c>
      <c r="C1814" s="175" t="s">
        <v>177</v>
      </c>
      <c r="D1814" s="175">
        <f>VLOOKUP(C1814,[6]Unités!A:B,2,FALSE)</f>
        <v>113</v>
      </c>
      <c r="E1814" s="196"/>
      <c r="F1814" s="175" t="s">
        <v>203</v>
      </c>
      <c r="G1814" s="188">
        <v>1</v>
      </c>
      <c r="I1814" s="187"/>
      <c r="J1814" s="173"/>
    </row>
    <row r="1815" spans="1:17" ht="16.5" x14ac:dyDescent="0.2">
      <c r="A1815" s="183"/>
      <c r="B1815" s="184">
        <v>147</v>
      </c>
      <c r="C1815" s="175" t="s">
        <v>177</v>
      </c>
      <c r="D1815" s="175">
        <f>VLOOKUP(C1815,[6]Unités!A:B,2,FALSE)</f>
        <v>113</v>
      </c>
      <c r="E1815" s="196"/>
      <c r="F1815" s="175" t="s">
        <v>204</v>
      </c>
      <c r="G1815" s="188">
        <v>2</v>
      </c>
      <c r="I1815" s="187"/>
      <c r="J1815" s="173"/>
    </row>
    <row r="1816" spans="1:17" ht="16.5" x14ac:dyDescent="0.2">
      <c r="A1816" s="183"/>
      <c r="B1816" s="184">
        <v>147</v>
      </c>
      <c r="C1816" s="175" t="s">
        <v>177</v>
      </c>
      <c r="D1816" s="175">
        <f>VLOOKUP(C1816,[6]Unités!A:B,2,FALSE)</f>
        <v>113</v>
      </c>
      <c r="E1816" s="196"/>
      <c r="F1816" s="175" t="s">
        <v>205</v>
      </c>
      <c r="G1816" s="188">
        <v>3</v>
      </c>
      <c r="I1816" s="187"/>
      <c r="J1816" s="173"/>
    </row>
    <row r="1817" spans="1:17" ht="16.5" x14ac:dyDescent="0.2">
      <c r="A1817" s="183"/>
      <c r="B1817" s="184">
        <v>147</v>
      </c>
      <c r="C1817" s="175" t="s">
        <v>368</v>
      </c>
      <c r="D1817" s="175">
        <f>VLOOKUP(C1817,[6]Unités!A:B,2,FALSE)</f>
        <v>107</v>
      </c>
      <c r="E1817" s="196"/>
      <c r="F1817" s="175" t="s">
        <v>203</v>
      </c>
      <c r="G1817" s="188">
        <v>1</v>
      </c>
      <c r="I1817" s="187"/>
      <c r="J1817" s="173"/>
    </row>
    <row r="1818" spans="1:17" ht="16.5" x14ac:dyDescent="0.2">
      <c r="A1818" s="183"/>
      <c r="B1818" s="184">
        <v>147</v>
      </c>
      <c r="C1818" s="175" t="s">
        <v>368</v>
      </c>
      <c r="D1818" s="175">
        <f>VLOOKUP(C1818,[6]Unités!A:B,2,FALSE)</f>
        <v>107</v>
      </c>
      <c r="E1818" s="196"/>
      <c r="F1818" s="175" t="s">
        <v>204</v>
      </c>
      <c r="G1818" s="188">
        <v>2</v>
      </c>
      <c r="I1818" s="187"/>
      <c r="J1818" s="173"/>
    </row>
    <row r="1819" spans="1:17" ht="16.5" x14ac:dyDescent="0.2">
      <c r="A1819" s="183"/>
      <c r="B1819" s="184">
        <v>147</v>
      </c>
      <c r="C1819" s="175" t="s">
        <v>368</v>
      </c>
      <c r="D1819" s="175">
        <f>VLOOKUP(C1819,[6]Unités!A:B,2,FALSE)</f>
        <v>107</v>
      </c>
      <c r="E1819" s="196"/>
      <c r="F1819" s="175" t="s">
        <v>205</v>
      </c>
      <c r="G1819" s="188">
        <v>3</v>
      </c>
      <c r="I1819" s="187"/>
      <c r="J1819" s="173"/>
    </row>
    <row r="1820" spans="1:17" ht="16.5" x14ac:dyDescent="0.2">
      <c r="A1820" s="183"/>
      <c r="B1820" s="184">
        <v>147</v>
      </c>
      <c r="C1820" s="175" t="s">
        <v>99</v>
      </c>
      <c r="D1820" s="175">
        <f>VLOOKUP(C1820,[6]Unités!A:B,2,FALSE)</f>
        <v>139</v>
      </c>
      <c r="E1820" s="196"/>
      <c r="F1820" s="175" t="s">
        <v>203</v>
      </c>
      <c r="G1820" s="188">
        <v>1</v>
      </c>
      <c r="I1820" s="187"/>
      <c r="J1820" s="173"/>
    </row>
    <row r="1821" spans="1:17" ht="16.5" x14ac:dyDescent="0.2">
      <c r="A1821" s="183"/>
      <c r="B1821" s="184">
        <v>147</v>
      </c>
      <c r="C1821" s="175" t="s">
        <v>99</v>
      </c>
      <c r="D1821" s="175">
        <f>VLOOKUP(C1821,[6]Unités!A:B,2,FALSE)</f>
        <v>139</v>
      </c>
      <c r="E1821" s="196"/>
      <c r="F1821" s="175" t="s">
        <v>204</v>
      </c>
      <c r="G1821" s="188">
        <v>2</v>
      </c>
      <c r="I1821" s="187"/>
      <c r="J1821" s="173"/>
    </row>
    <row r="1822" spans="1:17" ht="16.5" x14ac:dyDescent="0.2">
      <c r="A1822" s="183"/>
      <c r="B1822" s="184">
        <v>147</v>
      </c>
      <c r="C1822" s="175" t="s">
        <v>99</v>
      </c>
      <c r="D1822" s="175">
        <f>VLOOKUP(C1822,[6]Unités!A:B,2,FALSE)</f>
        <v>139</v>
      </c>
      <c r="E1822" s="196"/>
      <c r="F1822" s="175" t="s">
        <v>205</v>
      </c>
      <c r="G1822" s="188">
        <v>3</v>
      </c>
      <c r="I1822" s="187"/>
      <c r="J1822" s="173"/>
    </row>
    <row r="1823" spans="1:17" s="194" customFormat="1" ht="9.75" customHeight="1" x14ac:dyDescent="0.2">
      <c r="A1823" s="189"/>
      <c r="B1823" s="190"/>
      <c r="C1823" s="191"/>
      <c r="D1823" s="191"/>
      <c r="E1823" s="186"/>
      <c r="F1823" s="191"/>
      <c r="G1823" s="191"/>
      <c r="H1823" s="191"/>
      <c r="I1823" s="192"/>
      <c r="J1823" s="193"/>
      <c r="L1823" s="191"/>
      <c r="M1823" s="191"/>
      <c r="N1823" s="191"/>
      <c r="O1823" s="191"/>
      <c r="P1823" s="191"/>
      <c r="Q1823" s="191"/>
    </row>
    <row r="1824" spans="1:17" x14ac:dyDescent="0.2">
      <c r="A1824" s="197" t="s">
        <v>414</v>
      </c>
      <c r="B1824" s="199">
        <v>148</v>
      </c>
      <c r="C1824" s="175" t="s">
        <v>175</v>
      </c>
      <c r="D1824" s="175">
        <f>VLOOKUP(C1824,[6]Unités!A:B,2,FALSE)</f>
        <v>111</v>
      </c>
      <c r="E1824" s="196"/>
      <c r="F1824" s="175" t="s">
        <v>203</v>
      </c>
      <c r="G1824" s="188">
        <v>1</v>
      </c>
      <c r="I1824" s="187"/>
    </row>
    <row r="1825" spans="1:17" x14ac:dyDescent="0.2">
      <c r="A1825" s="197"/>
      <c r="B1825" s="199">
        <v>148</v>
      </c>
      <c r="C1825" s="175" t="s">
        <v>175</v>
      </c>
      <c r="D1825" s="175">
        <f>VLOOKUP(C1825,[6]Unités!A:B,2,FALSE)</f>
        <v>111</v>
      </c>
      <c r="E1825" s="196"/>
      <c r="F1825" s="175" t="s">
        <v>204</v>
      </c>
      <c r="G1825" s="188">
        <v>2</v>
      </c>
      <c r="I1825" s="187"/>
    </row>
    <row r="1826" spans="1:17" x14ac:dyDescent="0.2">
      <c r="A1826" s="197"/>
      <c r="B1826" s="199">
        <v>148</v>
      </c>
      <c r="C1826" s="175" t="s">
        <v>175</v>
      </c>
      <c r="D1826" s="175">
        <f>VLOOKUP(C1826,[6]Unités!A:B,2,FALSE)</f>
        <v>111</v>
      </c>
      <c r="E1826" s="196"/>
      <c r="F1826" s="175" t="s">
        <v>205</v>
      </c>
      <c r="G1826" s="188">
        <v>3</v>
      </c>
      <c r="I1826" s="187"/>
    </row>
    <row r="1827" spans="1:17" x14ac:dyDescent="0.2">
      <c r="A1827" s="197"/>
      <c r="B1827" s="199">
        <v>148</v>
      </c>
      <c r="C1827" s="175" t="s">
        <v>173</v>
      </c>
      <c r="D1827" s="175">
        <f>VLOOKUP(C1827,[6]Unités!A:B,2,FALSE)</f>
        <v>109</v>
      </c>
      <c r="E1827" s="196"/>
      <c r="F1827" s="175" t="s">
        <v>203</v>
      </c>
      <c r="G1827" s="188">
        <v>1</v>
      </c>
      <c r="I1827" s="187"/>
    </row>
    <row r="1828" spans="1:17" x14ac:dyDescent="0.2">
      <c r="A1828" s="197"/>
      <c r="B1828" s="199">
        <v>148</v>
      </c>
      <c r="C1828" s="185" t="s">
        <v>173</v>
      </c>
      <c r="D1828" s="175">
        <f>VLOOKUP(C1828,[6]Unités!A:B,2,FALSE)</f>
        <v>109</v>
      </c>
      <c r="E1828" s="196"/>
      <c r="F1828" s="175" t="s">
        <v>204</v>
      </c>
      <c r="G1828" s="188">
        <v>2</v>
      </c>
      <c r="I1828" s="187"/>
    </row>
    <row r="1829" spans="1:17" x14ac:dyDescent="0.2">
      <c r="A1829" s="197"/>
      <c r="B1829" s="199">
        <v>148</v>
      </c>
      <c r="C1829" s="185" t="s">
        <v>173</v>
      </c>
      <c r="D1829" s="175">
        <f>VLOOKUP(C1829,[6]Unités!A:B,2,FALSE)</f>
        <v>109</v>
      </c>
      <c r="E1829" s="196"/>
      <c r="F1829" s="175" t="s">
        <v>205</v>
      </c>
      <c r="G1829" s="188">
        <v>3</v>
      </c>
      <c r="I1829" s="187"/>
    </row>
    <row r="1830" spans="1:17" x14ac:dyDescent="0.2">
      <c r="A1830" s="197"/>
      <c r="B1830" s="199">
        <v>148</v>
      </c>
      <c r="C1830" s="175" t="s">
        <v>97</v>
      </c>
      <c r="D1830" s="175">
        <f>VLOOKUP(C1830,[6]Unités!A:B,2,FALSE)</f>
        <v>143</v>
      </c>
      <c r="E1830" s="196"/>
      <c r="F1830" s="175" t="s">
        <v>203</v>
      </c>
      <c r="G1830" s="188">
        <v>1</v>
      </c>
      <c r="I1830" s="187"/>
    </row>
    <row r="1831" spans="1:17" x14ac:dyDescent="0.2">
      <c r="A1831" s="197"/>
      <c r="B1831" s="199">
        <v>148</v>
      </c>
      <c r="C1831" s="175" t="s">
        <v>97</v>
      </c>
      <c r="D1831" s="175">
        <f>VLOOKUP(C1831,[6]Unités!A:B,2,FALSE)</f>
        <v>143</v>
      </c>
      <c r="E1831" s="196"/>
      <c r="F1831" s="175" t="s">
        <v>204</v>
      </c>
      <c r="G1831" s="188">
        <v>2</v>
      </c>
      <c r="I1831" s="187"/>
    </row>
    <row r="1832" spans="1:17" x14ac:dyDescent="0.2">
      <c r="A1832" s="197"/>
      <c r="B1832" s="199">
        <v>148</v>
      </c>
      <c r="C1832" s="175" t="s">
        <v>97</v>
      </c>
      <c r="D1832" s="175">
        <f>VLOOKUP(C1832,[6]Unités!A:B,2,FALSE)</f>
        <v>143</v>
      </c>
      <c r="E1832" s="196"/>
      <c r="F1832" s="175" t="s">
        <v>205</v>
      </c>
      <c r="G1832" s="188">
        <v>3</v>
      </c>
      <c r="I1832" s="187"/>
    </row>
    <row r="1833" spans="1:17" s="194" customFormat="1" ht="9.75" customHeight="1" x14ac:dyDescent="0.2">
      <c r="A1833" s="189"/>
      <c r="B1833" s="190"/>
      <c r="C1833" s="191"/>
      <c r="D1833" s="191"/>
      <c r="E1833" s="186"/>
      <c r="F1833" s="191"/>
      <c r="G1833" s="191"/>
      <c r="H1833" s="191"/>
      <c r="I1833" s="192"/>
      <c r="J1833" s="193"/>
      <c r="L1833" s="191"/>
      <c r="M1833" s="191"/>
      <c r="N1833" s="191"/>
      <c r="O1833" s="191"/>
      <c r="P1833" s="191"/>
      <c r="Q1833" s="191"/>
    </row>
    <row r="1834" spans="1:17" ht="16.5" x14ac:dyDescent="0.2">
      <c r="A1834" s="183" t="s">
        <v>253</v>
      </c>
      <c r="B1834" s="184">
        <v>149</v>
      </c>
      <c r="C1834" s="175" t="s">
        <v>368</v>
      </c>
      <c r="D1834" s="175">
        <f>VLOOKUP(C1834,[6]Unités!A:B,2,FALSE)</f>
        <v>107</v>
      </c>
      <c r="E1834" s="186"/>
      <c r="F1834" s="175" t="s">
        <v>203</v>
      </c>
      <c r="G1834" s="188">
        <v>1</v>
      </c>
      <c r="I1834" s="187"/>
      <c r="J1834" s="173"/>
    </row>
    <row r="1835" spans="1:17" ht="16.5" x14ac:dyDescent="0.2">
      <c r="A1835" s="183"/>
      <c r="B1835" s="184">
        <v>149</v>
      </c>
      <c r="C1835" s="175" t="s">
        <v>368</v>
      </c>
      <c r="D1835" s="175">
        <f>VLOOKUP(C1835,[6]Unités!A:B,2,FALSE)</f>
        <v>107</v>
      </c>
      <c r="E1835" s="186"/>
      <c r="F1835" s="175" t="s">
        <v>204</v>
      </c>
      <c r="G1835" s="188">
        <v>2</v>
      </c>
      <c r="I1835" s="187"/>
      <c r="J1835" s="173"/>
    </row>
    <row r="1836" spans="1:17" ht="16.5" x14ac:dyDescent="0.2">
      <c r="A1836" s="183"/>
      <c r="B1836" s="184">
        <v>149</v>
      </c>
      <c r="C1836" s="175" t="s">
        <v>368</v>
      </c>
      <c r="D1836" s="175">
        <f>VLOOKUP(C1836,[6]Unités!A:B,2,FALSE)</f>
        <v>107</v>
      </c>
      <c r="E1836" s="186"/>
      <c r="F1836" s="175" t="s">
        <v>205</v>
      </c>
      <c r="G1836" s="188">
        <v>3</v>
      </c>
      <c r="I1836" s="187"/>
      <c r="J1836" s="173"/>
    </row>
    <row r="1837" spans="1:17" ht="16.5" x14ac:dyDescent="0.2">
      <c r="A1837" s="183"/>
      <c r="B1837" s="184">
        <v>149</v>
      </c>
      <c r="C1837" s="175" t="s">
        <v>99</v>
      </c>
      <c r="D1837" s="175">
        <f>VLOOKUP(C1837,[6]Unités!A:B,2,FALSE)</f>
        <v>139</v>
      </c>
      <c r="E1837" s="196"/>
      <c r="F1837" s="175" t="s">
        <v>203</v>
      </c>
      <c r="G1837" s="188">
        <v>1</v>
      </c>
      <c r="I1837" s="187"/>
      <c r="J1837" s="173"/>
    </row>
    <row r="1838" spans="1:17" ht="16.5" x14ac:dyDescent="0.2">
      <c r="A1838" s="183"/>
      <c r="B1838" s="184">
        <v>149</v>
      </c>
      <c r="C1838" s="175" t="s">
        <v>99</v>
      </c>
      <c r="D1838" s="175">
        <f>VLOOKUP(C1838,[6]Unités!A:B,2,FALSE)</f>
        <v>139</v>
      </c>
      <c r="E1838" s="196"/>
      <c r="F1838" s="175" t="s">
        <v>204</v>
      </c>
      <c r="G1838" s="188">
        <v>2</v>
      </c>
      <c r="I1838" s="187"/>
      <c r="J1838" s="173"/>
    </row>
    <row r="1839" spans="1:17" ht="16.5" x14ac:dyDescent="0.2">
      <c r="A1839" s="183"/>
      <c r="B1839" s="184">
        <v>149</v>
      </c>
      <c r="C1839" s="175" t="s">
        <v>99</v>
      </c>
      <c r="D1839" s="175">
        <f>VLOOKUP(C1839,[6]Unités!A:B,2,FALSE)</f>
        <v>139</v>
      </c>
      <c r="E1839" s="196"/>
      <c r="F1839" s="175" t="s">
        <v>205</v>
      </c>
      <c r="G1839" s="188">
        <v>3</v>
      </c>
      <c r="I1839" s="187"/>
      <c r="J1839" s="173"/>
    </row>
    <row r="1840" spans="1:17" s="194" customFormat="1" ht="9.75" customHeight="1" x14ac:dyDescent="0.2">
      <c r="A1840" s="189"/>
      <c r="B1840" s="190"/>
      <c r="C1840" s="191"/>
      <c r="D1840" s="191"/>
      <c r="E1840" s="186"/>
      <c r="F1840" s="191"/>
      <c r="G1840" s="191"/>
      <c r="H1840" s="191"/>
      <c r="I1840" s="192"/>
      <c r="J1840" s="193"/>
      <c r="L1840" s="191"/>
      <c r="M1840" s="191"/>
      <c r="N1840" s="191"/>
      <c r="O1840" s="191"/>
      <c r="P1840" s="191"/>
      <c r="Q1840" s="191"/>
    </row>
    <row r="1841" spans="1:17" ht="16.5" x14ac:dyDescent="0.2">
      <c r="A1841" s="183" t="s">
        <v>254</v>
      </c>
      <c r="B1841" s="184">
        <v>150</v>
      </c>
      <c r="C1841" s="175" t="s">
        <v>177</v>
      </c>
      <c r="D1841" s="175">
        <f>VLOOKUP(C1841,[6]Unités!A:B,2,FALSE)</f>
        <v>113</v>
      </c>
      <c r="E1841" s="196"/>
      <c r="F1841" s="175" t="s">
        <v>203</v>
      </c>
      <c r="G1841" s="188">
        <v>1</v>
      </c>
      <c r="I1841" s="187"/>
      <c r="J1841" s="173"/>
    </row>
    <row r="1842" spans="1:17" ht="16.5" x14ac:dyDescent="0.2">
      <c r="A1842" s="183"/>
      <c r="B1842" s="184">
        <v>150</v>
      </c>
      <c r="C1842" s="175" t="s">
        <v>177</v>
      </c>
      <c r="D1842" s="175">
        <f>VLOOKUP(C1842,[6]Unités!A:B,2,FALSE)</f>
        <v>113</v>
      </c>
      <c r="E1842" s="196"/>
      <c r="F1842" s="175" t="s">
        <v>204</v>
      </c>
      <c r="G1842" s="188">
        <v>2</v>
      </c>
      <c r="I1842" s="187"/>
      <c r="J1842" s="173"/>
    </row>
    <row r="1843" spans="1:17" ht="16.5" x14ac:dyDescent="0.2">
      <c r="A1843" s="183"/>
      <c r="B1843" s="184">
        <v>150</v>
      </c>
      <c r="C1843" s="175" t="s">
        <v>177</v>
      </c>
      <c r="D1843" s="175">
        <f>VLOOKUP(C1843,[6]Unités!A:B,2,FALSE)</f>
        <v>113</v>
      </c>
      <c r="E1843" s="196"/>
      <c r="F1843" s="175" t="s">
        <v>205</v>
      </c>
      <c r="G1843" s="188">
        <v>3</v>
      </c>
      <c r="I1843" s="187"/>
      <c r="J1843" s="173"/>
    </row>
    <row r="1844" spans="1:17" ht="16.5" x14ac:dyDescent="0.2">
      <c r="A1844" s="183"/>
      <c r="B1844" s="184">
        <v>150</v>
      </c>
      <c r="C1844" s="175" t="s">
        <v>368</v>
      </c>
      <c r="D1844" s="175">
        <f>VLOOKUP(C1844,[6]Unités!A:B,2,FALSE)</f>
        <v>107</v>
      </c>
      <c r="E1844" s="196"/>
      <c r="F1844" s="175" t="s">
        <v>203</v>
      </c>
      <c r="G1844" s="188">
        <v>1</v>
      </c>
      <c r="I1844" s="187"/>
      <c r="J1844" s="173"/>
    </row>
    <row r="1845" spans="1:17" ht="16.5" x14ac:dyDescent="0.2">
      <c r="A1845" s="183"/>
      <c r="B1845" s="184">
        <v>150</v>
      </c>
      <c r="C1845" s="175" t="s">
        <v>368</v>
      </c>
      <c r="D1845" s="175">
        <f>VLOOKUP(C1845,[6]Unités!A:B,2,FALSE)</f>
        <v>107</v>
      </c>
      <c r="E1845" s="196"/>
      <c r="F1845" s="175" t="s">
        <v>204</v>
      </c>
      <c r="G1845" s="188">
        <v>2</v>
      </c>
      <c r="I1845" s="187"/>
      <c r="J1845" s="173"/>
    </row>
    <row r="1846" spans="1:17" ht="16.5" x14ac:dyDescent="0.2">
      <c r="A1846" s="183"/>
      <c r="B1846" s="184">
        <v>150</v>
      </c>
      <c r="C1846" s="175" t="s">
        <v>368</v>
      </c>
      <c r="D1846" s="175">
        <f>VLOOKUP(C1846,[6]Unités!A:B,2,FALSE)</f>
        <v>107</v>
      </c>
      <c r="E1846" s="196"/>
      <c r="F1846" s="175" t="s">
        <v>205</v>
      </c>
      <c r="G1846" s="188">
        <v>3</v>
      </c>
      <c r="I1846" s="187"/>
      <c r="J1846" s="173"/>
    </row>
    <row r="1847" spans="1:17" ht="16.5" x14ac:dyDescent="0.2">
      <c r="A1847" s="183"/>
      <c r="B1847" s="184">
        <v>150</v>
      </c>
      <c r="C1847" s="175" t="s">
        <v>99</v>
      </c>
      <c r="D1847" s="175">
        <f>VLOOKUP(C1847,[6]Unités!A:B,2,FALSE)</f>
        <v>139</v>
      </c>
      <c r="E1847" s="196"/>
      <c r="F1847" s="175" t="s">
        <v>203</v>
      </c>
      <c r="G1847" s="188">
        <v>1</v>
      </c>
      <c r="I1847" s="187"/>
      <c r="J1847" s="173"/>
    </row>
    <row r="1848" spans="1:17" ht="16.5" x14ac:dyDescent="0.2">
      <c r="A1848" s="183"/>
      <c r="B1848" s="184">
        <v>150</v>
      </c>
      <c r="C1848" s="175" t="s">
        <v>99</v>
      </c>
      <c r="D1848" s="175">
        <f>VLOOKUP(C1848,[6]Unités!A:B,2,FALSE)</f>
        <v>139</v>
      </c>
      <c r="E1848" s="196"/>
      <c r="F1848" s="175" t="s">
        <v>204</v>
      </c>
      <c r="G1848" s="188">
        <v>2</v>
      </c>
      <c r="I1848" s="187"/>
      <c r="J1848" s="173"/>
    </row>
    <row r="1849" spans="1:17" ht="16.5" x14ac:dyDescent="0.2">
      <c r="A1849" s="183"/>
      <c r="B1849" s="184">
        <v>150</v>
      </c>
      <c r="C1849" s="175" t="s">
        <v>99</v>
      </c>
      <c r="D1849" s="175">
        <f>VLOOKUP(C1849,[6]Unités!A:B,2,FALSE)</f>
        <v>139</v>
      </c>
      <c r="E1849" s="196"/>
      <c r="F1849" s="175" t="s">
        <v>205</v>
      </c>
      <c r="G1849" s="188">
        <v>3</v>
      </c>
      <c r="I1849" s="187"/>
      <c r="J1849" s="173"/>
    </row>
    <row r="1850" spans="1:17" s="194" customFormat="1" ht="9.75" customHeight="1" x14ac:dyDescent="0.2">
      <c r="A1850" s="189"/>
      <c r="B1850" s="190"/>
      <c r="C1850" s="191"/>
      <c r="D1850" s="191"/>
      <c r="E1850" s="186"/>
      <c r="F1850" s="191"/>
      <c r="G1850" s="191"/>
      <c r="H1850" s="191"/>
      <c r="I1850" s="192"/>
      <c r="J1850" s="193"/>
      <c r="L1850" s="191"/>
      <c r="M1850" s="191"/>
      <c r="N1850" s="191"/>
      <c r="O1850" s="191"/>
      <c r="P1850" s="191"/>
      <c r="Q1850" s="191"/>
    </row>
    <row r="1851" spans="1:17" ht="16.5" x14ac:dyDescent="0.2">
      <c r="A1851" s="183" t="s">
        <v>255</v>
      </c>
      <c r="B1851" s="184">
        <v>151</v>
      </c>
      <c r="C1851" s="175" t="s">
        <v>177</v>
      </c>
      <c r="D1851" s="175">
        <f>VLOOKUP(C1851,[6]Unités!A:B,2,FALSE)</f>
        <v>113</v>
      </c>
      <c r="E1851" s="196"/>
      <c r="F1851" s="175" t="s">
        <v>203</v>
      </c>
      <c r="G1851" s="188">
        <v>1</v>
      </c>
      <c r="I1851" s="187"/>
      <c r="J1851" s="173"/>
    </row>
    <row r="1852" spans="1:17" ht="16.5" x14ac:dyDescent="0.2">
      <c r="A1852" s="183"/>
      <c r="B1852" s="184">
        <v>151</v>
      </c>
      <c r="C1852" s="175" t="s">
        <v>177</v>
      </c>
      <c r="D1852" s="175">
        <f>VLOOKUP(C1852,[6]Unités!A:B,2,FALSE)</f>
        <v>113</v>
      </c>
      <c r="E1852" s="196"/>
      <c r="F1852" s="175" t="s">
        <v>204</v>
      </c>
      <c r="G1852" s="188">
        <v>2</v>
      </c>
      <c r="I1852" s="187"/>
      <c r="J1852" s="173"/>
    </row>
    <row r="1853" spans="1:17" ht="16.5" x14ac:dyDescent="0.2">
      <c r="A1853" s="183"/>
      <c r="B1853" s="184">
        <v>151</v>
      </c>
      <c r="C1853" s="175" t="s">
        <v>177</v>
      </c>
      <c r="D1853" s="175">
        <f>VLOOKUP(C1853,[6]Unités!A:B,2,FALSE)</f>
        <v>113</v>
      </c>
      <c r="E1853" s="196"/>
      <c r="F1853" s="175" t="s">
        <v>205</v>
      </c>
      <c r="G1853" s="188">
        <v>3</v>
      </c>
      <c r="I1853" s="187"/>
      <c r="J1853" s="173"/>
    </row>
    <row r="1854" spans="1:17" ht="16.5" x14ac:dyDescent="0.2">
      <c r="A1854" s="183"/>
      <c r="B1854" s="184">
        <v>151</v>
      </c>
      <c r="C1854" s="175" t="s">
        <v>368</v>
      </c>
      <c r="D1854" s="175">
        <f>VLOOKUP(C1854,[6]Unités!A:B,2,FALSE)</f>
        <v>107</v>
      </c>
      <c r="E1854" s="196"/>
      <c r="F1854" s="175" t="s">
        <v>203</v>
      </c>
      <c r="G1854" s="188">
        <v>1</v>
      </c>
      <c r="I1854" s="187"/>
      <c r="J1854" s="173"/>
    </row>
    <row r="1855" spans="1:17" ht="16.5" x14ac:dyDescent="0.2">
      <c r="A1855" s="183"/>
      <c r="B1855" s="184">
        <v>151</v>
      </c>
      <c r="C1855" s="175" t="s">
        <v>368</v>
      </c>
      <c r="D1855" s="175">
        <f>VLOOKUP(C1855,[6]Unités!A:B,2,FALSE)</f>
        <v>107</v>
      </c>
      <c r="E1855" s="196"/>
      <c r="F1855" s="175" t="s">
        <v>204</v>
      </c>
      <c r="G1855" s="188">
        <v>2</v>
      </c>
      <c r="I1855" s="187"/>
      <c r="J1855" s="173"/>
    </row>
    <row r="1856" spans="1:17" ht="16.5" x14ac:dyDescent="0.2">
      <c r="A1856" s="183"/>
      <c r="B1856" s="184">
        <v>151</v>
      </c>
      <c r="C1856" s="175" t="s">
        <v>368</v>
      </c>
      <c r="D1856" s="175">
        <f>VLOOKUP(C1856,[6]Unités!A:B,2,FALSE)</f>
        <v>107</v>
      </c>
      <c r="E1856" s="196"/>
      <c r="F1856" s="175" t="s">
        <v>205</v>
      </c>
      <c r="G1856" s="188">
        <v>3</v>
      </c>
      <c r="I1856" s="187"/>
      <c r="J1856" s="173"/>
    </row>
    <row r="1857" spans="1:17" ht="16.5" x14ac:dyDescent="0.2">
      <c r="A1857" s="183"/>
      <c r="B1857" s="184">
        <v>151</v>
      </c>
      <c r="C1857" s="175" t="s">
        <v>99</v>
      </c>
      <c r="D1857" s="175">
        <f>VLOOKUP(C1857,[6]Unités!A:B,2,FALSE)</f>
        <v>139</v>
      </c>
      <c r="E1857" s="196"/>
      <c r="F1857" s="175" t="s">
        <v>203</v>
      </c>
      <c r="G1857" s="188">
        <v>1</v>
      </c>
      <c r="I1857" s="187"/>
      <c r="J1857" s="173"/>
    </row>
    <row r="1858" spans="1:17" ht="16.5" x14ac:dyDescent="0.2">
      <c r="A1858" s="183"/>
      <c r="B1858" s="184">
        <v>151</v>
      </c>
      <c r="C1858" s="175" t="s">
        <v>99</v>
      </c>
      <c r="D1858" s="175">
        <f>VLOOKUP(C1858,[6]Unités!A:B,2,FALSE)</f>
        <v>139</v>
      </c>
      <c r="E1858" s="196"/>
      <c r="F1858" s="175" t="s">
        <v>204</v>
      </c>
      <c r="G1858" s="188">
        <v>2</v>
      </c>
      <c r="I1858" s="187"/>
      <c r="J1858" s="173"/>
    </row>
    <row r="1859" spans="1:17" ht="16.5" x14ac:dyDescent="0.2">
      <c r="A1859" s="183"/>
      <c r="B1859" s="184">
        <v>151</v>
      </c>
      <c r="C1859" s="175" t="s">
        <v>99</v>
      </c>
      <c r="D1859" s="175">
        <f>VLOOKUP(C1859,[6]Unités!A:B,2,FALSE)</f>
        <v>139</v>
      </c>
      <c r="E1859" s="196"/>
      <c r="F1859" s="175" t="s">
        <v>205</v>
      </c>
      <c r="G1859" s="188">
        <v>3</v>
      </c>
      <c r="I1859" s="187"/>
      <c r="J1859" s="173"/>
    </row>
    <row r="1860" spans="1:17" s="194" customFormat="1" ht="9.75" customHeight="1" x14ac:dyDescent="0.2">
      <c r="A1860" s="189"/>
      <c r="B1860" s="190"/>
      <c r="C1860" s="191"/>
      <c r="D1860" s="191"/>
      <c r="E1860" s="186"/>
      <c r="F1860" s="191"/>
      <c r="G1860" s="191"/>
      <c r="H1860" s="191"/>
      <c r="I1860" s="192"/>
      <c r="J1860" s="193"/>
      <c r="L1860" s="191"/>
      <c r="M1860" s="191"/>
      <c r="N1860" s="191"/>
      <c r="O1860" s="191"/>
      <c r="P1860" s="191"/>
      <c r="Q1860" s="191"/>
    </row>
    <row r="1861" spans="1:17" ht="16.5" x14ac:dyDescent="0.2">
      <c r="A1861" s="183" t="s">
        <v>256</v>
      </c>
      <c r="B1861" s="184">
        <v>152</v>
      </c>
      <c r="C1861" s="175" t="s">
        <v>368</v>
      </c>
      <c r="D1861" s="175">
        <f>VLOOKUP(C1861,[6]Unités!A:B,2,FALSE)</f>
        <v>107</v>
      </c>
      <c r="E1861" s="196"/>
      <c r="F1861" s="175" t="s">
        <v>203</v>
      </c>
      <c r="G1861" s="188">
        <v>1</v>
      </c>
      <c r="I1861" s="187"/>
      <c r="J1861" s="173"/>
    </row>
    <row r="1862" spans="1:17" ht="16.5" x14ac:dyDescent="0.2">
      <c r="A1862" s="183"/>
      <c r="B1862" s="184">
        <v>152</v>
      </c>
      <c r="C1862" s="175" t="s">
        <v>368</v>
      </c>
      <c r="D1862" s="175">
        <f>VLOOKUP(C1862,[6]Unités!A:B,2,FALSE)</f>
        <v>107</v>
      </c>
      <c r="E1862" s="196"/>
      <c r="F1862" s="175" t="s">
        <v>204</v>
      </c>
      <c r="G1862" s="188">
        <v>2</v>
      </c>
      <c r="I1862" s="187"/>
      <c r="J1862" s="173"/>
    </row>
    <row r="1863" spans="1:17" ht="16.5" x14ac:dyDescent="0.2">
      <c r="A1863" s="183"/>
      <c r="B1863" s="184">
        <v>152</v>
      </c>
      <c r="C1863" s="175" t="s">
        <v>368</v>
      </c>
      <c r="D1863" s="175">
        <f>VLOOKUP(C1863,[6]Unités!A:B,2,FALSE)</f>
        <v>107</v>
      </c>
      <c r="E1863" s="196"/>
      <c r="F1863" s="175" t="s">
        <v>205</v>
      </c>
      <c r="G1863" s="188">
        <v>3</v>
      </c>
      <c r="I1863" s="187"/>
      <c r="J1863" s="173"/>
    </row>
    <row r="1864" spans="1:17" ht="16.5" x14ac:dyDescent="0.2">
      <c r="A1864" s="183"/>
      <c r="B1864" s="184">
        <v>152</v>
      </c>
      <c r="C1864" s="175" t="s">
        <v>99</v>
      </c>
      <c r="D1864" s="175">
        <f>VLOOKUP(C1864,[6]Unités!A:B,2,FALSE)</f>
        <v>139</v>
      </c>
      <c r="E1864" s="196"/>
      <c r="F1864" s="175" t="s">
        <v>203</v>
      </c>
      <c r="G1864" s="188">
        <v>1</v>
      </c>
      <c r="I1864" s="187"/>
      <c r="J1864" s="173"/>
    </row>
    <row r="1865" spans="1:17" ht="16.5" x14ac:dyDescent="0.2">
      <c r="A1865" s="183"/>
      <c r="B1865" s="184">
        <v>152</v>
      </c>
      <c r="C1865" s="175" t="s">
        <v>99</v>
      </c>
      <c r="D1865" s="175">
        <f>VLOOKUP(C1865,[6]Unités!A:B,2,FALSE)</f>
        <v>139</v>
      </c>
      <c r="E1865" s="196"/>
      <c r="F1865" s="175" t="s">
        <v>204</v>
      </c>
      <c r="G1865" s="188">
        <v>2</v>
      </c>
      <c r="I1865" s="187"/>
      <c r="J1865" s="173"/>
    </row>
    <row r="1866" spans="1:17" ht="16.5" x14ac:dyDescent="0.2">
      <c r="A1866" s="183"/>
      <c r="B1866" s="184">
        <v>152</v>
      </c>
      <c r="C1866" s="175" t="s">
        <v>99</v>
      </c>
      <c r="D1866" s="175">
        <f>VLOOKUP(C1866,[6]Unités!A:B,2,FALSE)</f>
        <v>139</v>
      </c>
      <c r="E1866" s="196"/>
      <c r="F1866" s="175" t="s">
        <v>205</v>
      </c>
      <c r="G1866" s="188">
        <v>3</v>
      </c>
      <c r="I1866" s="187"/>
      <c r="J1866" s="173"/>
    </row>
    <row r="1867" spans="1:17" s="194" customFormat="1" ht="9.75" customHeight="1" x14ac:dyDescent="0.2">
      <c r="A1867" s="189"/>
      <c r="B1867" s="190"/>
      <c r="C1867" s="191"/>
      <c r="D1867" s="191"/>
      <c r="E1867" s="186"/>
      <c r="F1867" s="191"/>
      <c r="G1867" s="191"/>
      <c r="H1867" s="191"/>
      <c r="I1867" s="192"/>
      <c r="J1867" s="193"/>
      <c r="L1867" s="191"/>
      <c r="M1867" s="191"/>
      <c r="N1867" s="191"/>
      <c r="O1867" s="191"/>
      <c r="P1867" s="191"/>
      <c r="Q1867" s="191"/>
    </row>
    <row r="1868" spans="1:17" ht="16.5" x14ac:dyDescent="0.2">
      <c r="A1868" s="183" t="s">
        <v>257</v>
      </c>
      <c r="B1868" s="184">
        <v>153</v>
      </c>
      <c r="C1868" s="175" t="s">
        <v>97</v>
      </c>
      <c r="D1868" s="175">
        <f>VLOOKUP(C1868,[6]Unités!A:B,2,FALSE)</f>
        <v>143</v>
      </c>
      <c r="E1868" s="196"/>
      <c r="F1868" s="175" t="s">
        <v>203</v>
      </c>
      <c r="G1868" s="188">
        <v>1</v>
      </c>
      <c r="I1868" s="187"/>
      <c r="J1868" s="173"/>
    </row>
    <row r="1869" spans="1:17" ht="16.5" x14ac:dyDescent="0.2">
      <c r="A1869" s="183"/>
      <c r="B1869" s="184">
        <v>153</v>
      </c>
      <c r="C1869" s="175" t="s">
        <v>97</v>
      </c>
      <c r="D1869" s="175">
        <f>VLOOKUP(C1869,[6]Unités!A:B,2,FALSE)</f>
        <v>143</v>
      </c>
      <c r="E1869" s="196"/>
      <c r="F1869" s="175" t="s">
        <v>204</v>
      </c>
      <c r="G1869" s="188">
        <v>2</v>
      </c>
      <c r="I1869" s="187"/>
      <c r="J1869" s="173"/>
    </row>
    <row r="1870" spans="1:17" ht="16.5" x14ac:dyDescent="0.2">
      <c r="A1870" s="183"/>
      <c r="B1870" s="184">
        <v>153</v>
      </c>
      <c r="C1870" s="175" t="s">
        <v>97</v>
      </c>
      <c r="D1870" s="175">
        <f>VLOOKUP(C1870,[6]Unités!A:B,2,FALSE)</f>
        <v>143</v>
      </c>
      <c r="E1870" s="196"/>
      <c r="F1870" s="175" t="s">
        <v>205</v>
      </c>
      <c r="G1870" s="188">
        <v>3</v>
      </c>
      <c r="I1870" s="187"/>
      <c r="J1870" s="173"/>
    </row>
    <row r="1871" spans="1:17" ht="16.5" x14ac:dyDescent="0.2">
      <c r="A1871" s="183"/>
      <c r="B1871" s="184">
        <v>153</v>
      </c>
      <c r="C1871" s="175" t="s">
        <v>99</v>
      </c>
      <c r="D1871" s="175">
        <f>VLOOKUP(C1871,[6]Unités!A:B,2,FALSE)</f>
        <v>139</v>
      </c>
      <c r="E1871" s="196"/>
      <c r="F1871" s="175" t="s">
        <v>203</v>
      </c>
      <c r="G1871" s="188">
        <v>1</v>
      </c>
      <c r="I1871" s="187"/>
      <c r="J1871" s="173"/>
    </row>
    <row r="1872" spans="1:17" ht="16.5" x14ac:dyDescent="0.2">
      <c r="A1872" s="183"/>
      <c r="B1872" s="184">
        <v>153</v>
      </c>
      <c r="C1872" s="175" t="s">
        <v>99</v>
      </c>
      <c r="D1872" s="175">
        <f>VLOOKUP(C1872,[6]Unités!A:B,2,FALSE)</f>
        <v>139</v>
      </c>
      <c r="E1872" s="196"/>
      <c r="F1872" s="175" t="s">
        <v>204</v>
      </c>
      <c r="G1872" s="188">
        <v>2</v>
      </c>
      <c r="I1872" s="187"/>
      <c r="J1872" s="173"/>
    </row>
    <row r="1873" spans="1:17" ht="16.5" x14ac:dyDescent="0.2">
      <c r="A1873" s="183"/>
      <c r="B1873" s="184">
        <v>153</v>
      </c>
      <c r="C1873" s="175" t="s">
        <v>99</v>
      </c>
      <c r="D1873" s="175">
        <f>VLOOKUP(C1873,[6]Unités!A:B,2,FALSE)</f>
        <v>139</v>
      </c>
      <c r="E1873" s="196"/>
      <c r="F1873" s="175" t="s">
        <v>205</v>
      </c>
      <c r="G1873" s="188">
        <v>3</v>
      </c>
      <c r="I1873" s="187"/>
      <c r="J1873" s="173"/>
    </row>
    <row r="1874" spans="1:17" ht="16.5" x14ac:dyDescent="0.2">
      <c r="A1874" s="183"/>
      <c r="B1874" s="184">
        <v>153</v>
      </c>
      <c r="C1874" s="175" t="s">
        <v>368</v>
      </c>
      <c r="D1874" s="175">
        <f>VLOOKUP(C1874,[6]Unités!A:B,2,FALSE)</f>
        <v>107</v>
      </c>
      <c r="E1874" s="196"/>
      <c r="F1874" s="175" t="s">
        <v>203</v>
      </c>
      <c r="G1874" s="188">
        <v>1</v>
      </c>
      <c r="I1874" s="187"/>
      <c r="J1874" s="173"/>
    </row>
    <row r="1875" spans="1:17" ht="16.5" x14ac:dyDescent="0.2">
      <c r="A1875" s="183"/>
      <c r="B1875" s="184">
        <v>153</v>
      </c>
      <c r="C1875" s="175" t="s">
        <v>368</v>
      </c>
      <c r="D1875" s="175">
        <f>VLOOKUP(C1875,[6]Unités!A:B,2,FALSE)</f>
        <v>107</v>
      </c>
      <c r="E1875" s="196"/>
      <c r="F1875" s="175" t="s">
        <v>204</v>
      </c>
      <c r="G1875" s="188">
        <v>2</v>
      </c>
      <c r="I1875" s="187"/>
      <c r="J1875" s="173"/>
    </row>
    <row r="1876" spans="1:17" ht="16.5" x14ac:dyDescent="0.2">
      <c r="A1876" s="183"/>
      <c r="B1876" s="184">
        <v>153</v>
      </c>
      <c r="C1876" s="175" t="s">
        <v>368</v>
      </c>
      <c r="D1876" s="175">
        <f>VLOOKUP(C1876,[6]Unités!A:B,2,FALSE)</f>
        <v>107</v>
      </c>
      <c r="E1876" s="196"/>
      <c r="F1876" s="175" t="s">
        <v>205</v>
      </c>
      <c r="G1876" s="188">
        <v>3</v>
      </c>
      <c r="I1876" s="187"/>
      <c r="J1876" s="173"/>
    </row>
    <row r="1877" spans="1:17" s="194" customFormat="1" ht="9.75" customHeight="1" x14ac:dyDescent="0.2">
      <c r="A1877" s="189"/>
      <c r="B1877" s="190"/>
      <c r="C1877" s="191"/>
      <c r="D1877" s="191"/>
      <c r="E1877" s="186"/>
      <c r="F1877" s="191"/>
      <c r="G1877" s="191"/>
      <c r="H1877" s="191"/>
      <c r="I1877" s="192"/>
      <c r="J1877" s="193"/>
      <c r="L1877" s="191"/>
      <c r="M1877" s="191"/>
      <c r="N1877" s="191"/>
      <c r="O1877" s="191"/>
      <c r="P1877" s="191"/>
      <c r="Q1877" s="191"/>
    </row>
    <row r="1878" spans="1:17" ht="16.5" x14ac:dyDescent="0.2">
      <c r="A1878" s="183" t="s">
        <v>415</v>
      </c>
      <c r="B1878" s="184">
        <v>154</v>
      </c>
      <c r="C1878" s="175" t="s">
        <v>97</v>
      </c>
      <c r="D1878" s="175">
        <f>VLOOKUP(C1878,[6]Unités!A:B,2,FALSE)</f>
        <v>143</v>
      </c>
      <c r="E1878" s="196"/>
      <c r="F1878" s="175" t="s">
        <v>203</v>
      </c>
      <c r="G1878" s="188">
        <v>1</v>
      </c>
      <c r="I1878" s="187"/>
      <c r="J1878" s="173"/>
    </row>
    <row r="1879" spans="1:17" ht="16.5" x14ac:dyDescent="0.2">
      <c r="A1879" s="183"/>
      <c r="B1879" s="184">
        <v>154</v>
      </c>
      <c r="C1879" s="175" t="s">
        <v>97</v>
      </c>
      <c r="D1879" s="175">
        <f>VLOOKUP(C1879,[6]Unités!A:B,2,FALSE)</f>
        <v>143</v>
      </c>
      <c r="E1879" s="196"/>
      <c r="F1879" s="175" t="s">
        <v>204</v>
      </c>
      <c r="G1879" s="188">
        <v>2</v>
      </c>
      <c r="I1879" s="187"/>
      <c r="J1879" s="173"/>
    </row>
    <row r="1880" spans="1:17" ht="16.5" x14ac:dyDescent="0.2">
      <c r="A1880" s="183"/>
      <c r="B1880" s="184">
        <v>154</v>
      </c>
      <c r="C1880" s="175" t="s">
        <v>97</v>
      </c>
      <c r="D1880" s="175">
        <f>VLOOKUP(C1880,[6]Unités!A:B,2,FALSE)</f>
        <v>143</v>
      </c>
      <c r="E1880" s="196"/>
      <c r="F1880" s="175" t="s">
        <v>205</v>
      </c>
      <c r="G1880" s="188">
        <v>3</v>
      </c>
      <c r="I1880" s="187"/>
      <c r="J1880" s="173"/>
    </row>
    <row r="1881" spans="1:17" ht="16.5" x14ac:dyDescent="0.2">
      <c r="A1881" s="183"/>
      <c r="B1881" s="184">
        <v>154</v>
      </c>
      <c r="C1881" s="175" t="s">
        <v>99</v>
      </c>
      <c r="D1881" s="175">
        <f>VLOOKUP(C1881,[6]Unités!A:B,2,FALSE)</f>
        <v>139</v>
      </c>
      <c r="E1881" s="196"/>
      <c r="F1881" s="175" t="s">
        <v>203</v>
      </c>
      <c r="G1881" s="188">
        <v>1</v>
      </c>
      <c r="I1881" s="187"/>
      <c r="J1881" s="173"/>
    </row>
    <row r="1882" spans="1:17" ht="16.5" x14ac:dyDescent="0.2">
      <c r="A1882" s="183"/>
      <c r="B1882" s="184">
        <v>154</v>
      </c>
      <c r="C1882" s="175" t="s">
        <v>99</v>
      </c>
      <c r="D1882" s="175">
        <f>VLOOKUP(C1882,[6]Unités!A:B,2,FALSE)</f>
        <v>139</v>
      </c>
      <c r="E1882" s="196"/>
      <c r="F1882" s="175" t="s">
        <v>204</v>
      </c>
      <c r="G1882" s="188">
        <v>2</v>
      </c>
      <c r="I1882" s="187"/>
      <c r="J1882" s="173"/>
    </row>
    <row r="1883" spans="1:17" ht="16.5" x14ac:dyDescent="0.2">
      <c r="A1883" s="183"/>
      <c r="B1883" s="184">
        <v>154</v>
      </c>
      <c r="C1883" s="175" t="s">
        <v>99</v>
      </c>
      <c r="D1883" s="175">
        <f>VLOOKUP(C1883,[6]Unités!A:B,2,FALSE)</f>
        <v>139</v>
      </c>
      <c r="E1883" s="196"/>
      <c r="F1883" s="175" t="s">
        <v>205</v>
      </c>
      <c r="G1883" s="188">
        <v>3</v>
      </c>
      <c r="I1883" s="187"/>
      <c r="J1883" s="173"/>
    </row>
    <row r="1884" spans="1:17" ht="16.5" x14ac:dyDescent="0.2">
      <c r="A1884" s="183"/>
      <c r="B1884" s="184">
        <v>154</v>
      </c>
      <c r="C1884" s="175" t="s">
        <v>368</v>
      </c>
      <c r="D1884" s="175">
        <f>VLOOKUP(C1884,[6]Unités!A:B,2,FALSE)</f>
        <v>107</v>
      </c>
      <c r="E1884" s="196"/>
      <c r="F1884" s="175" t="s">
        <v>203</v>
      </c>
      <c r="G1884" s="188">
        <v>1</v>
      </c>
      <c r="I1884" s="187"/>
      <c r="J1884" s="173"/>
    </row>
    <row r="1885" spans="1:17" ht="16.5" x14ac:dyDescent="0.2">
      <c r="A1885" s="183"/>
      <c r="B1885" s="184">
        <v>154</v>
      </c>
      <c r="C1885" s="175" t="s">
        <v>368</v>
      </c>
      <c r="D1885" s="175">
        <f>VLOOKUP(C1885,[6]Unités!A:B,2,FALSE)</f>
        <v>107</v>
      </c>
      <c r="E1885" s="196"/>
      <c r="F1885" s="175" t="s">
        <v>204</v>
      </c>
      <c r="G1885" s="188">
        <v>2</v>
      </c>
      <c r="I1885" s="187"/>
      <c r="J1885" s="173"/>
    </row>
    <row r="1886" spans="1:17" ht="16.5" x14ac:dyDescent="0.2">
      <c r="A1886" s="183"/>
      <c r="B1886" s="184">
        <v>154</v>
      </c>
      <c r="C1886" s="175" t="s">
        <v>368</v>
      </c>
      <c r="D1886" s="175">
        <f>VLOOKUP(C1886,[6]Unités!A:B,2,FALSE)</f>
        <v>107</v>
      </c>
      <c r="E1886" s="196"/>
      <c r="F1886" s="175" t="s">
        <v>205</v>
      </c>
      <c r="G1886" s="188">
        <v>3</v>
      </c>
      <c r="I1886" s="187"/>
      <c r="J1886" s="173"/>
    </row>
    <row r="1887" spans="1:17" s="194" customFormat="1" ht="9.75" customHeight="1" x14ac:dyDescent="0.2">
      <c r="A1887" s="189"/>
      <c r="B1887" s="190"/>
      <c r="C1887" s="191"/>
      <c r="D1887" s="191"/>
      <c r="E1887" s="186"/>
      <c r="F1887" s="191"/>
      <c r="G1887" s="191"/>
      <c r="H1887" s="191"/>
      <c r="I1887" s="192"/>
      <c r="J1887" s="193"/>
      <c r="L1887" s="191"/>
      <c r="M1887" s="191"/>
      <c r="N1887" s="191"/>
      <c r="O1887" s="191"/>
      <c r="P1887" s="191"/>
      <c r="Q1887" s="191"/>
    </row>
    <row r="1888" spans="1:17" ht="16.5" x14ac:dyDescent="0.2">
      <c r="A1888" s="183" t="s">
        <v>148</v>
      </c>
      <c r="B1888" s="184">
        <v>155</v>
      </c>
      <c r="C1888" s="175" t="s">
        <v>78</v>
      </c>
      <c r="D1888" s="175">
        <f>VLOOKUP(C1888,[6]Unités!A:B,2,FALSE)</f>
        <v>147</v>
      </c>
      <c r="E1888" s="196"/>
      <c r="F1888" s="175" t="s">
        <v>203</v>
      </c>
      <c r="G1888" s="188">
        <v>1</v>
      </c>
      <c r="I1888" s="187"/>
      <c r="J1888" s="173"/>
    </row>
    <row r="1889" spans="1:17" ht="16.5" x14ac:dyDescent="0.2">
      <c r="A1889" s="183"/>
      <c r="B1889" s="184">
        <v>155</v>
      </c>
      <c r="C1889" s="175" t="s">
        <v>78</v>
      </c>
      <c r="D1889" s="175">
        <f>VLOOKUP(C1889,[6]Unités!A:B,2,FALSE)</f>
        <v>147</v>
      </c>
      <c r="E1889" s="196"/>
      <c r="F1889" s="175" t="s">
        <v>204</v>
      </c>
      <c r="G1889" s="188">
        <v>2</v>
      </c>
      <c r="I1889" s="187"/>
      <c r="J1889" s="173"/>
    </row>
    <row r="1890" spans="1:17" ht="16.5" x14ac:dyDescent="0.2">
      <c r="A1890" s="183"/>
      <c r="B1890" s="184">
        <v>155</v>
      </c>
      <c r="C1890" s="175" t="s">
        <v>78</v>
      </c>
      <c r="D1890" s="175">
        <f>VLOOKUP(C1890,[6]Unités!A:B,2,FALSE)</f>
        <v>147</v>
      </c>
      <c r="E1890" s="196"/>
      <c r="F1890" s="175" t="s">
        <v>205</v>
      </c>
      <c r="G1890" s="188">
        <v>3</v>
      </c>
      <c r="I1890" s="187"/>
      <c r="J1890" s="173"/>
    </row>
    <row r="1891" spans="1:17" ht="16.5" x14ac:dyDescent="0.2">
      <c r="A1891" s="183"/>
      <c r="B1891" s="184">
        <v>155</v>
      </c>
      <c r="C1891" s="175" t="s">
        <v>97</v>
      </c>
      <c r="D1891" s="175">
        <f>VLOOKUP(C1891,[6]Unités!A:B,2,FALSE)</f>
        <v>143</v>
      </c>
      <c r="E1891" s="196"/>
      <c r="F1891" s="175" t="s">
        <v>203</v>
      </c>
      <c r="G1891" s="188">
        <v>1</v>
      </c>
      <c r="I1891" s="187"/>
      <c r="J1891" s="173"/>
    </row>
    <row r="1892" spans="1:17" ht="16.5" x14ac:dyDescent="0.2">
      <c r="A1892" s="183"/>
      <c r="B1892" s="184">
        <v>155</v>
      </c>
      <c r="C1892" s="175" t="s">
        <v>97</v>
      </c>
      <c r="D1892" s="175">
        <f>VLOOKUP(C1892,[6]Unités!A:B,2,FALSE)</f>
        <v>143</v>
      </c>
      <c r="E1892" s="196"/>
      <c r="F1892" s="175" t="s">
        <v>204</v>
      </c>
      <c r="G1892" s="188">
        <v>2</v>
      </c>
      <c r="I1892" s="187"/>
      <c r="J1892" s="173"/>
    </row>
    <row r="1893" spans="1:17" ht="16.5" x14ac:dyDescent="0.2">
      <c r="A1893" s="183"/>
      <c r="B1893" s="184">
        <v>155</v>
      </c>
      <c r="C1893" s="175" t="s">
        <v>97</v>
      </c>
      <c r="D1893" s="175">
        <f>VLOOKUP(C1893,[6]Unités!A:B,2,FALSE)</f>
        <v>143</v>
      </c>
      <c r="E1893" s="196"/>
      <c r="F1893" s="175" t="s">
        <v>205</v>
      </c>
      <c r="G1893" s="188">
        <v>3</v>
      </c>
      <c r="I1893" s="187"/>
      <c r="J1893" s="173"/>
    </row>
    <row r="1894" spans="1:17" ht="16.5" x14ac:dyDescent="0.2">
      <c r="A1894" s="183"/>
      <c r="B1894" s="184">
        <v>155</v>
      </c>
      <c r="C1894" s="175" t="s">
        <v>99</v>
      </c>
      <c r="D1894" s="175">
        <f>VLOOKUP(C1894,[6]Unités!A:B,2,FALSE)</f>
        <v>139</v>
      </c>
      <c r="E1894" s="196"/>
      <c r="F1894" s="175" t="s">
        <v>203</v>
      </c>
      <c r="G1894" s="188">
        <v>1</v>
      </c>
      <c r="I1894" s="187"/>
      <c r="J1894" s="173"/>
    </row>
    <row r="1895" spans="1:17" ht="16.5" x14ac:dyDescent="0.2">
      <c r="A1895" s="183"/>
      <c r="B1895" s="184">
        <v>155</v>
      </c>
      <c r="C1895" s="175" t="s">
        <v>99</v>
      </c>
      <c r="D1895" s="175">
        <f>VLOOKUP(C1895,[6]Unités!A:B,2,FALSE)</f>
        <v>139</v>
      </c>
      <c r="E1895" s="196"/>
      <c r="F1895" s="175" t="s">
        <v>204</v>
      </c>
      <c r="G1895" s="188">
        <v>2</v>
      </c>
      <c r="I1895" s="187"/>
      <c r="J1895" s="173"/>
    </row>
    <row r="1896" spans="1:17" ht="16.5" x14ac:dyDescent="0.2">
      <c r="A1896" s="183"/>
      <c r="B1896" s="184">
        <v>155</v>
      </c>
      <c r="C1896" s="175" t="s">
        <v>99</v>
      </c>
      <c r="D1896" s="175">
        <f>VLOOKUP(C1896,[6]Unités!A:B,2,FALSE)</f>
        <v>139</v>
      </c>
      <c r="E1896" s="196"/>
      <c r="F1896" s="175" t="s">
        <v>205</v>
      </c>
      <c r="G1896" s="188">
        <v>3</v>
      </c>
      <c r="I1896" s="187"/>
      <c r="J1896" s="173"/>
    </row>
    <row r="1897" spans="1:17" s="194" customFormat="1" ht="9.75" customHeight="1" x14ac:dyDescent="0.2">
      <c r="A1897" s="189"/>
      <c r="B1897" s="190"/>
      <c r="C1897" s="191"/>
      <c r="D1897" s="191"/>
      <c r="E1897" s="186"/>
      <c r="F1897" s="191"/>
      <c r="G1897" s="191"/>
      <c r="H1897" s="191"/>
      <c r="I1897" s="192"/>
      <c r="J1897" s="193"/>
      <c r="L1897" s="191"/>
      <c r="M1897" s="191"/>
      <c r="N1897" s="191"/>
      <c r="O1897" s="191"/>
      <c r="P1897" s="191"/>
      <c r="Q1897" s="191"/>
    </row>
    <row r="1898" spans="1:17" ht="16.5" x14ac:dyDescent="0.2">
      <c r="A1898" s="183" t="s">
        <v>258</v>
      </c>
      <c r="B1898" s="184">
        <v>156</v>
      </c>
      <c r="C1898" s="175" t="s">
        <v>78</v>
      </c>
      <c r="D1898" s="175">
        <f>VLOOKUP(C1898,[6]Unités!A:B,2,FALSE)</f>
        <v>147</v>
      </c>
      <c r="E1898" s="196"/>
      <c r="F1898" s="175" t="s">
        <v>203</v>
      </c>
      <c r="G1898" s="188">
        <v>1</v>
      </c>
      <c r="I1898" s="187"/>
      <c r="J1898" s="173"/>
    </row>
    <row r="1899" spans="1:17" ht="16.5" x14ac:dyDescent="0.2">
      <c r="A1899" s="183"/>
      <c r="B1899" s="184">
        <v>156</v>
      </c>
      <c r="C1899" s="175" t="s">
        <v>78</v>
      </c>
      <c r="D1899" s="175">
        <f>VLOOKUP(C1899,[6]Unités!A:B,2,FALSE)</f>
        <v>147</v>
      </c>
      <c r="E1899" s="196"/>
      <c r="F1899" s="175" t="s">
        <v>204</v>
      </c>
      <c r="G1899" s="188">
        <v>2</v>
      </c>
      <c r="I1899" s="187"/>
      <c r="J1899" s="173"/>
    </row>
    <row r="1900" spans="1:17" ht="16.5" x14ac:dyDescent="0.2">
      <c r="A1900" s="183"/>
      <c r="B1900" s="184">
        <v>156</v>
      </c>
      <c r="C1900" s="175" t="s">
        <v>78</v>
      </c>
      <c r="D1900" s="175">
        <f>VLOOKUP(C1900,[6]Unités!A:B,2,FALSE)</f>
        <v>147</v>
      </c>
      <c r="E1900" s="196"/>
      <c r="F1900" s="175" t="s">
        <v>205</v>
      </c>
      <c r="G1900" s="188">
        <v>3</v>
      </c>
      <c r="I1900" s="187"/>
      <c r="J1900" s="173"/>
    </row>
    <row r="1901" spans="1:17" ht="16.5" x14ac:dyDescent="0.2">
      <c r="A1901" s="183"/>
      <c r="B1901" s="184">
        <v>156</v>
      </c>
      <c r="C1901" s="175" t="s">
        <v>97</v>
      </c>
      <c r="D1901" s="175">
        <f>VLOOKUP(C1901,[6]Unités!A:B,2,FALSE)</f>
        <v>143</v>
      </c>
      <c r="E1901" s="196"/>
      <c r="F1901" s="175" t="s">
        <v>203</v>
      </c>
      <c r="G1901" s="188">
        <v>1</v>
      </c>
      <c r="I1901" s="187"/>
      <c r="J1901" s="173"/>
    </row>
    <row r="1902" spans="1:17" ht="16.5" x14ac:dyDescent="0.2">
      <c r="A1902" s="183"/>
      <c r="B1902" s="184">
        <v>156</v>
      </c>
      <c r="C1902" s="175" t="s">
        <v>97</v>
      </c>
      <c r="D1902" s="175">
        <f>VLOOKUP(C1902,[6]Unités!A:B,2,FALSE)</f>
        <v>143</v>
      </c>
      <c r="E1902" s="196"/>
      <c r="F1902" s="175" t="s">
        <v>204</v>
      </c>
      <c r="G1902" s="188">
        <v>2</v>
      </c>
      <c r="I1902" s="187"/>
      <c r="J1902" s="173"/>
    </row>
    <row r="1903" spans="1:17" ht="16.5" x14ac:dyDescent="0.2">
      <c r="A1903" s="183"/>
      <c r="B1903" s="184">
        <v>156</v>
      </c>
      <c r="C1903" s="175" t="s">
        <v>97</v>
      </c>
      <c r="D1903" s="175">
        <f>VLOOKUP(C1903,[6]Unités!A:B,2,FALSE)</f>
        <v>143</v>
      </c>
      <c r="E1903" s="196"/>
      <c r="F1903" s="175" t="s">
        <v>205</v>
      </c>
      <c r="G1903" s="188">
        <v>3</v>
      </c>
      <c r="I1903" s="187"/>
      <c r="J1903" s="173"/>
    </row>
    <row r="1904" spans="1:17" ht="16.5" x14ac:dyDescent="0.2">
      <c r="A1904" s="183"/>
      <c r="B1904" s="184">
        <v>156</v>
      </c>
      <c r="C1904" s="175" t="s">
        <v>99</v>
      </c>
      <c r="D1904" s="175">
        <f>VLOOKUP(C1904,[6]Unités!A:B,2,FALSE)</f>
        <v>139</v>
      </c>
      <c r="E1904" s="196"/>
      <c r="F1904" s="175" t="s">
        <v>203</v>
      </c>
      <c r="G1904" s="188">
        <v>1</v>
      </c>
      <c r="I1904" s="187"/>
      <c r="J1904" s="173"/>
    </row>
    <row r="1905" spans="1:17" ht="16.5" x14ac:dyDescent="0.2">
      <c r="A1905" s="183"/>
      <c r="B1905" s="184">
        <v>156</v>
      </c>
      <c r="C1905" s="175" t="s">
        <v>99</v>
      </c>
      <c r="D1905" s="175">
        <f>VLOOKUP(C1905,[6]Unités!A:B,2,FALSE)</f>
        <v>139</v>
      </c>
      <c r="E1905" s="196"/>
      <c r="F1905" s="175" t="s">
        <v>204</v>
      </c>
      <c r="G1905" s="188">
        <v>2</v>
      </c>
      <c r="I1905" s="187"/>
      <c r="J1905" s="173"/>
    </row>
    <row r="1906" spans="1:17" ht="16.5" x14ac:dyDescent="0.2">
      <c r="A1906" s="183"/>
      <c r="B1906" s="184">
        <v>156</v>
      </c>
      <c r="C1906" s="175" t="s">
        <v>99</v>
      </c>
      <c r="D1906" s="175">
        <f>VLOOKUP(C1906,[6]Unités!A:B,2,FALSE)</f>
        <v>139</v>
      </c>
      <c r="E1906" s="196"/>
      <c r="F1906" s="175" t="s">
        <v>205</v>
      </c>
      <c r="G1906" s="188">
        <v>3</v>
      </c>
      <c r="I1906" s="187"/>
      <c r="J1906" s="173"/>
    </row>
    <row r="1907" spans="1:17" s="194" customFormat="1" ht="9.75" customHeight="1" x14ac:dyDescent="0.2">
      <c r="A1907" s="189"/>
      <c r="B1907" s="190"/>
      <c r="C1907" s="191"/>
      <c r="D1907" s="191"/>
      <c r="E1907" s="186"/>
      <c r="F1907" s="191"/>
      <c r="G1907" s="191"/>
      <c r="H1907" s="191"/>
      <c r="I1907" s="192"/>
      <c r="J1907" s="193"/>
      <c r="L1907" s="191"/>
      <c r="M1907" s="191"/>
      <c r="N1907" s="191"/>
      <c r="O1907" s="191"/>
      <c r="P1907" s="191"/>
      <c r="Q1907" s="191"/>
    </row>
    <row r="1908" spans="1:17" ht="16.5" x14ac:dyDescent="0.2">
      <c r="A1908" s="197" t="s">
        <v>259</v>
      </c>
      <c r="B1908" s="199">
        <v>157</v>
      </c>
      <c r="C1908" s="175" t="s">
        <v>99</v>
      </c>
      <c r="D1908" s="175">
        <f>VLOOKUP(C1908,[6]Unités!A:B,2,FALSE)</f>
        <v>139</v>
      </c>
      <c r="E1908" s="196"/>
      <c r="F1908" s="175" t="s">
        <v>203</v>
      </c>
      <c r="G1908" s="188">
        <v>1</v>
      </c>
      <c r="I1908" s="187"/>
      <c r="J1908" s="173"/>
    </row>
    <row r="1909" spans="1:17" ht="16.5" x14ac:dyDescent="0.2">
      <c r="A1909" s="197"/>
      <c r="B1909" s="199">
        <v>157</v>
      </c>
      <c r="C1909" s="175" t="s">
        <v>99</v>
      </c>
      <c r="D1909" s="175">
        <f>VLOOKUP(C1909,[6]Unités!A:B,2,FALSE)</f>
        <v>139</v>
      </c>
      <c r="E1909" s="196"/>
      <c r="F1909" s="175" t="s">
        <v>204</v>
      </c>
      <c r="G1909" s="188">
        <v>2</v>
      </c>
      <c r="I1909" s="187"/>
      <c r="J1909" s="173"/>
    </row>
    <row r="1910" spans="1:17" ht="16.5" x14ac:dyDescent="0.2">
      <c r="A1910" s="197"/>
      <c r="B1910" s="199">
        <v>157</v>
      </c>
      <c r="C1910" s="175" t="s">
        <v>99</v>
      </c>
      <c r="D1910" s="175">
        <f>VLOOKUP(C1910,[6]Unités!A:B,2,FALSE)</f>
        <v>139</v>
      </c>
      <c r="E1910" s="196"/>
      <c r="F1910" s="175" t="s">
        <v>205</v>
      </c>
      <c r="G1910" s="188">
        <v>3</v>
      </c>
      <c r="I1910" s="187"/>
      <c r="J1910" s="173"/>
    </row>
    <row r="1911" spans="1:17" ht="16.5" x14ac:dyDescent="0.2">
      <c r="A1911" s="197"/>
      <c r="B1911" s="199">
        <v>157</v>
      </c>
      <c r="C1911" s="175" t="s">
        <v>191</v>
      </c>
      <c r="D1911" s="175">
        <f>VLOOKUP(C1911,[6]Unités!A:B,2,FALSE)</f>
        <v>129</v>
      </c>
      <c r="E1911" s="196"/>
      <c r="F1911" s="175" t="s">
        <v>203</v>
      </c>
      <c r="G1911" s="188">
        <v>1</v>
      </c>
      <c r="I1911" s="187"/>
      <c r="J1911" s="173"/>
    </row>
    <row r="1912" spans="1:17" ht="16.5" x14ac:dyDescent="0.2">
      <c r="A1912" s="197"/>
      <c r="B1912" s="199">
        <v>157</v>
      </c>
      <c r="C1912" s="175" t="s">
        <v>191</v>
      </c>
      <c r="D1912" s="175">
        <f>VLOOKUP(C1912,[6]Unités!A:B,2,FALSE)</f>
        <v>129</v>
      </c>
      <c r="E1912" s="196"/>
      <c r="F1912" s="175" t="s">
        <v>204</v>
      </c>
      <c r="G1912" s="188">
        <v>2</v>
      </c>
      <c r="I1912" s="187"/>
      <c r="J1912" s="173"/>
    </row>
    <row r="1913" spans="1:17" ht="16.5" x14ac:dyDescent="0.2">
      <c r="A1913" s="197"/>
      <c r="B1913" s="199">
        <v>157</v>
      </c>
      <c r="C1913" s="175" t="s">
        <v>191</v>
      </c>
      <c r="D1913" s="175">
        <f>VLOOKUP(C1913,[6]Unités!A:B,2,FALSE)</f>
        <v>129</v>
      </c>
      <c r="E1913" s="196"/>
      <c r="F1913" s="175" t="s">
        <v>205</v>
      </c>
      <c r="G1913" s="188">
        <v>3</v>
      </c>
      <c r="I1913" s="187"/>
      <c r="J1913" s="173"/>
    </row>
    <row r="1914" spans="1:17" ht="16.5" x14ac:dyDescent="0.2">
      <c r="A1914" s="183"/>
      <c r="B1914" s="199">
        <v>157</v>
      </c>
      <c r="C1914" s="175" t="s">
        <v>368</v>
      </c>
      <c r="D1914" s="175">
        <f>VLOOKUP(C1914,[6]Unités!A:B,2,FALSE)</f>
        <v>107</v>
      </c>
      <c r="E1914" s="196"/>
      <c r="F1914" s="175" t="s">
        <v>203</v>
      </c>
      <c r="G1914" s="188">
        <v>1</v>
      </c>
      <c r="I1914" s="187"/>
      <c r="J1914" s="173"/>
    </row>
    <row r="1915" spans="1:17" ht="16.5" x14ac:dyDescent="0.2">
      <c r="A1915" s="183"/>
      <c r="B1915" s="199">
        <v>157</v>
      </c>
      <c r="C1915" s="175" t="s">
        <v>368</v>
      </c>
      <c r="D1915" s="175">
        <f>VLOOKUP(C1915,[6]Unités!A:B,2,FALSE)</f>
        <v>107</v>
      </c>
      <c r="E1915" s="196"/>
      <c r="F1915" s="175" t="s">
        <v>204</v>
      </c>
      <c r="G1915" s="188">
        <v>2</v>
      </c>
      <c r="I1915" s="187"/>
      <c r="J1915" s="173"/>
    </row>
    <row r="1916" spans="1:17" ht="16.5" x14ac:dyDescent="0.2">
      <c r="A1916" s="183"/>
      <c r="B1916" s="199">
        <v>157</v>
      </c>
      <c r="C1916" s="175" t="s">
        <v>368</v>
      </c>
      <c r="D1916" s="175">
        <f>VLOOKUP(C1916,[6]Unités!A:B,2,FALSE)</f>
        <v>107</v>
      </c>
      <c r="E1916" s="196"/>
      <c r="F1916" s="175" t="s">
        <v>205</v>
      </c>
      <c r="G1916" s="188">
        <v>3</v>
      </c>
      <c r="I1916" s="187"/>
      <c r="J1916" s="173"/>
    </row>
    <row r="1917" spans="1:17" s="194" customFormat="1" ht="9.75" customHeight="1" x14ac:dyDescent="0.2">
      <c r="A1917" s="189"/>
      <c r="B1917" s="190"/>
      <c r="C1917" s="191"/>
      <c r="D1917" s="191"/>
      <c r="E1917" s="186"/>
      <c r="F1917" s="191"/>
      <c r="G1917" s="191"/>
      <c r="H1917" s="191"/>
      <c r="I1917" s="192"/>
      <c r="J1917" s="193"/>
      <c r="L1917" s="191"/>
      <c r="M1917" s="191"/>
      <c r="N1917" s="191"/>
      <c r="O1917" s="191"/>
      <c r="P1917" s="191"/>
      <c r="Q1917" s="191"/>
    </row>
    <row r="1918" spans="1:17" ht="16.5" x14ac:dyDescent="0.2">
      <c r="A1918" s="197" t="s">
        <v>260</v>
      </c>
      <c r="B1918" s="199">
        <v>158</v>
      </c>
      <c r="C1918" s="175" t="s">
        <v>99</v>
      </c>
      <c r="D1918" s="175">
        <f>VLOOKUP(C1918,[6]Unités!A:B,2,FALSE)</f>
        <v>139</v>
      </c>
      <c r="E1918" s="196"/>
      <c r="F1918" s="175" t="s">
        <v>203</v>
      </c>
      <c r="G1918" s="188">
        <v>1</v>
      </c>
      <c r="I1918" s="187"/>
      <c r="J1918" s="173"/>
    </row>
    <row r="1919" spans="1:17" ht="16.5" x14ac:dyDescent="0.2">
      <c r="A1919" s="197"/>
      <c r="B1919" s="199">
        <v>158</v>
      </c>
      <c r="C1919" s="175" t="s">
        <v>99</v>
      </c>
      <c r="D1919" s="175">
        <f>VLOOKUP(C1919,[6]Unités!A:B,2,FALSE)</f>
        <v>139</v>
      </c>
      <c r="E1919" s="196"/>
      <c r="F1919" s="175" t="s">
        <v>204</v>
      </c>
      <c r="G1919" s="188">
        <v>2</v>
      </c>
      <c r="I1919" s="187"/>
      <c r="J1919" s="173"/>
    </row>
    <row r="1920" spans="1:17" ht="16.5" x14ac:dyDescent="0.2">
      <c r="A1920" s="197"/>
      <c r="B1920" s="199">
        <v>158</v>
      </c>
      <c r="C1920" s="175" t="s">
        <v>99</v>
      </c>
      <c r="D1920" s="175">
        <f>VLOOKUP(C1920,[6]Unités!A:B,2,FALSE)</f>
        <v>139</v>
      </c>
      <c r="E1920" s="196"/>
      <c r="F1920" s="175" t="s">
        <v>205</v>
      </c>
      <c r="G1920" s="188">
        <v>3</v>
      </c>
      <c r="I1920" s="187"/>
      <c r="J1920" s="173"/>
    </row>
    <row r="1921" spans="1:17" ht="16.5" x14ac:dyDescent="0.2">
      <c r="A1921" s="197"/>
      <c r="B1921" s="199">
        <v>158</v>
      </c>
      <c r="C1921" s="175" t="s">
        <v>191</v>
      </c>
      <c r="D1921" s="175">
        <f>VLOOKUP(C1921,[6]Unités!A:B,2,FALSE)</f>
        <v>129</v>
      </c>
      <c r="E1921" s="196"/>
      <c r="F1921" s="175" t="s">
        <v>203</v>
      </c>
      <c r="G1921" s="188">
        <v>1</v>
      </c>
      <c r="I1921" s="187"/>
      <c r="J1921" s="173"/>
    </row>
    <row r="1922" spans="1:17" ht="16.5" x14ac:dyDescent="0.2">
      <c r="A1922" s="197"/>
      <c r="B1922" s="199">
        <v>158</v>
      </c>
      <c r="C1922" s="175" t="s">
        <v>191</v>
      </c>
      <c r="D1922" s="175">
        <f>VLOOKUP(C1922,[6]Unités!A:B,2,FALSE)</f>
        <v>129</v>
      </c>
      <c r="E1922" s="196"/>
      <c r="F1922" s="175" t="s">
        <v>204</v>
      </c>
      <c r="G1922" s="188">
        <v>2</v>
      </c>
      <c r="I1922" s="187"/>
      <c r="J1922" s="173"/>
    </row>
    <row r="1923" spans="1:17" ht="16.5" x14ac:dyDescent="0.2">
      <c r="A1923" s="197"/>
      <c r="B1923" s="199">
        <v>158</v>
      </c>
      <c r="C1923" s="175" t="s">
        <v>191</v>
      </c>
      <c r="D1923" s="175">
        <f>VLOOKUP(C1923,[6]Unités!A:B,2,FALSE)</f>
        <v>129</v>
      </c>
      <c r="E1923" s="196"/>
      <c r="F1923" s="175" t="s">
        <v>205</v>
      </c>
      <c r="G1923" s="188">
        <v>3</v>
      </c>
      <c r="I1923" s="187"/>
      <c r="J1923" s="173"/>
    </row>
    <row r="1924" spans="1:17" ht="16.5" x14ac:dyDescent="0.2">
      <c r="A1924" s="183"/>
      <c r="B1924" s="199">
        <v>158</v>
      </c>
      <c r="C1924" s="175" t="s">
        <v>368</v>
      </c>
      <c r="D1924" s="175">
        <f>VLOOKUP(C1924,[6]Unités!A:B,2,FALSE)</f>
        <v>107</v>
      </c>
      <c r="E1924" s="196"/>
      <c r="F1924" s="175" t="s">
        <v>203</v>
      </c>
      <c r="G1924" s="188">
        <v>1</v>
      </c>
      <c r="I1924" s="187"/>
      <c r="J1924" s="173"/>
    </row>
    <row r="1925" spans="1:17" ht="16.5" x14ac:dyDescent="0.2">
      <c r="A1925" s="183"/>
      <c r="B1925" s="199">
        <v>158</v>
      </c>
      <c r="C1925" s="175" t="s">
        <v>368</v>
      </c>
      <c r="D1925" s="175">
        <f>VLOOKUP(C1925,[6]Unités!A:B,2,FALSE)</f>
        <v>107</v>
      </c>
      <c r="E1925" s="196"/>
      <c r="F1925" s="175" t="s">
        <v>204</v>
      </c>
      <c r="G1925" s="188">
        <v>2</v>
      </c>
      <c r="I1925" s="187"/>
      <c r="J1925" s="173"/>
    </row>
    <row r="1926" spans="1:17" ht="16.5" x14ac:dyDescent="0.2">
      <c r="A1926" s="183"/>
      <c r="B1926" s="199">
        <v>158</v>
      </c>
      <c r="C1926" s="175" t="s">
        <v>368</v>
      </c>
      <c r="D1926" s="175">
        <f>VLOOKUP(C1926,[6]Unités!A:B,2,FALSE)</f>
        <v>107</v>
      </c>
      <c r="E1926" s="196"/>
      <c r="F1926" s="175" t="s">
        <v>205</v>
      </c>
      <c r="G1926" s="188">
        <v>3</v>
      </c>
      <c r="I1926" s="187"/>
      <c r="J1926" s="173"/>
    </row>
    <row r="1927" spans="1:17" s="194" customFormat="1" ht="9.75" customHeight="1" x14ac:dyDescent="0.2">
      <c r="A1927" s="189"/>
      <c r="B1927" s="190"/>
      <c r="C1927" s="191"/>
      <c r="D1927" s="191"/>
      <c r="E1927" s="186"/>
      <c r="F1927" s="191"/>
      <c r="G1927" s="191"/>
      <c r="H1927" s="191"/>
      <c r="I1927" s="192"/>
      <c r="J1927" s="193"/>
      <c r="L1927" s="191"/>
      <c r="M1927" s="191"/>
      <c r="N1927" s="191"/>
      <c r="O1927" s="191"/>
      <c r="P1927" s="191"/>
      <c r="Q1927" s="191"/>
    </row>
    <row r="1928" spans="1:17" ht="16.5" x14ac:dyDescent="0.2">
      <c r="A1928" s="197" t="s">
        <v>261</v>
      </c>
      <c r="B1928" s="199">
        <v>159</v>
      </c>
      <c r="C1928" s="175" t="s">
        <v>99</v>
      </c>
      <c r="D1928" s="175">
        <f>VLOOKUP(C1928,[6]Unités!A:B,2,FALSE)</f>
        <v>139</v>
      </c>
      <c r="E1928" s="196"/>
      <c r="F1928" s="175" t="s">
        <v>203</v>
      </c>
      <c r="G1928" s="188">
        <v>1</v>
      </c>
      <c r="I1928" s="187"/>
      <c r="J1928" s="173"/>
    </row>
    <row r="1929" spans="1:17" ht="16.5" x14ac:dyDescent="0.2">
      <c r="A1929" s="197"/>
      <c r="B1929" s="199">
        <v>159</v>
      </c>
      <c r="C1929" s="175" t="s">
        <v>99</v>
      </c>
      <c r="D1929" s="175">
        <f>VLOOKUP(C1929,[6]Unités!A:B,2,FALSE)</f>
        <v>139</v>
      </c>
      <c r="E1929" s="196"/>
      <c r="F1929" s="175" t="s">
        <v>204</v>
      </c>
      <c r="G1929" s="188">
        <v>2</v>
      </c>
      <c r="I1929" s="187"/>
      <c r="J1929" s="173"/>
    </row>
    <row r="1930" spans="1:17" ht="16.5" x14ac:dyDescent="0.2">
      <c r="A1930" s="197"/>
      <c r="B1930" s="199">
        <v>159</v>
      </c>
      <c r="C1930" s="175" t="s">
        <v>99</v>
      </c>
      <c r="D1930" s="175">
        <f>VLOOKUP(C1930,[6]Unités!A:B,2,FALSE)</f>
        <v>139</v>
      </c>
      <c r="E1930" s="196"/>
      <c r="F1930" s="175" t="s">
        <v>205</v>
      </c>
      <c r="G1930" s="188">
        <v>3</v>
      </c>
      <c r="I1930" s="187"/>
      <c r="J1930" s="173"/>
    </row>
    <row r="1931" spans="1:17" ht="16.5" x14ac:dyDescent="0.2">
      <c r="A1931" s="197"/>
      <c r="B1931" s="199">
        <v>159</v>
      </c>
      <c r="C1931" s="175" t="s">
        <v>191</v>
      </c>
      <c r="D1931" s="175">
        <f>VLOOKUP(C1931,[6]Unités!A:B,2,FALSE)</f>
        <v>129</v>
      </c>
      <c r="E1931" s="196"/>
      <c r="F1931" s="175" t="s">
        <v>203</v>
      </c>
      <c r="G1931" s="188">
        <v>1</v>
      </c>
      <c r="I1931" s="187"/>
      <c r="J1931" s="173"/>
    </row>
    <row r="1932" spans="1:17" ht="16.5" x14ac:dyDescent="0.2">
      <c r="A1932" s="197"/>
      <c r="B1932" s="199">
        <v>159</v>
      </c>
      <c r="C1932" s="175" t="s">
        <v>191</v>
      </c>
      <c r="D1932" s="175">
        <f>VLOOKUP(C1932,[6]Unités!A:B,2,FALSE)</f>
        <v>129</v>
      </c>
      <c r="E1932" s="196"/>
      <c r="F1932" s="175" t="s">
        <v>204</v>
      </c>
      <c r="G1932" s="188">
        <v>2</v>
      </c>
      <c r="I1932" s="187"/>
      <c r="J1932" s="173"/>
    </row>
    <row r="1933" spans="1:17" ht="16.5" x14ac:dyDescent="0.2">
      <c r="A1933" s="197"/>
      <c r="B1933" s="199">
        <v>159</v>
      </c>
      <c r="C1933" s="175" t="s">
        <v>191</v>
      </c>
      <c r="D1933" s="175">
        <f>VLOOKUP(C1933,[6]Unités!A:B,2,FALSE)</f>
        <v>129</v>
      </c>
      <c r="E1933" s="196"/>
      <c r="F1933" s="175" t="s">
        <v>205</v>
      </c>
      <c r="G1933" s="188">
        <v>3</v>
      </c>
      <c r="I1933" s="187"/>
      <c r="J1933" s="173"/>
    </row>
    <row r="1934" spans="1:17" s="194" customFormat="1" ht="9.75" customHeight="1" x14ac:dyDescent="0.2">
      <c r="A1934" s="189"/>
      <c r="B1934" s="190"/>
      <c r="C1934" s="191"/>
      <c r="D1934" s="191"/>
      <c r="E1934" s="186"/>
      <c r="F1934" s="191"/>
      <c r="G1934" s="191"/>
      <c r="H1934" s="191"/>
      <c r="I1934" s="192"/>
      <c r="J1934" s="193"/>
      <c r="L1934" s="191"/>
      <c r="M1934" s="191"/>
      <c r="N1934" s="191"/>
      <c r="O1934" s="191"/>
      <c r="P1934" s="191"/>
      <c r="Q1934" s="191"/>
    </row>
    <row r="1935" spans="1:17" ht="16.5" x14ac:dyDescent="0.2">
      <c r="A1935" s="197" t="s">
        <v>262</v>
      </c>
      <c r="B1935" s="199">
        <v>160</v>
      </c>
      <c r="C1935" s="175" t="s">
        <v>99</v>
      </c>
      <c r="D1935" s="175">
        <f>VLOOKUP(C1935,[6]Unités!A:B,2,FALSE)</f>
        <v>139</v>
      </c>
      <c r="E1935" s="196"/>
      <c r="F1935" s="175" t="s">
        <v>203</v>
      </c>
      <c r="G1935" s="188">
        <v>1</v>
      </c>
      <c r="I1935" s="187"/>
      <c r="J1935" s="173"/>
    </row>
    <row r="1936" spans="1:17" ht="16.5" x14ac:dyDescent="0.2">
      <c r="A1936" s="197"/>
      <c r="B1936" s="199">
        <v>160</v>
      </c>
      <c r="C1936" s="175" t="s">
        <v>99</v>
      </c>
      <c r="D1936" s="175">
        <f>VLOOKUP(C1936,[6]Unités!A:B,2,FALSE)</f>
        <v>139</v>
      </c>
      <c r="E1936" s="196"/>
      <c r="F1936" s="175" t="s">
        <v>204</v>
      </c>
      <c r="G1936" s="188">
        <v>2</v>
      </c>
      <c r="I1936" s="187"/>
      <c r="J1936" s="173"/>
    </row>
    <row r="1937" spans="1:17" ht="16.5" x14ac:dyDescent="0.2">
      <c r="A1937" s="197"/>
      <c r="B1937" s="199">
        <v>160</v>
      </c>
      <c r="C1937" s="175" t="s">
        <v>99</v>
      </c>
      <c r="D1937" s="175">
        <f>VLOOKUP(C1937,[6]Unités!A:B,2,FALSE)</f>
        <v>139</v>
      </c>
      <c r="E1937" s="196"/>
      <c r="F1937" s="175" t="s">
        <v>205</v>
      </c>
      <c r="G1937" s="188">
        <v>3</v>
      </c>
      <c r="I1937" s="187"/>
      <c r="J1937" s="173"/>
    </row>
    <row r="1938" spans="1:17" ht="16.5" x14ac:dyDescent="0.2">
      <c r="A1938" s="197"/>
      <c r="B1938" s="199">
        <v>160</v>
      </c>
      <c r="C1938" s="175" t="s">
        <v>191</v>
      </c>
      <c r="D1938" s="175">
        <f>VLOOKUP(C1938,[6]Unités!A:B,2,FALSE)</f>
        <v>129</v>
      </c>
      <c r="E1938" s="196"/>
      <c r="F1938" s="175" t="s">
        <v>203</v>
      </c>
      <c r="G1938" s="188">
        <v>1</v>
      </c>
      <c r="I1938" s="187"/>
      <c r="J1938" s="173"/>
    </row>
    <row r="1939" spans="1:17" ht="16.5" x14ac:dyDescent="0.2">
      <c r="A1939" s="197"/>
      <c r="B1939" s="199">
        <v>160</v>
      </c>
      <c r="C1939" s="175" t="s">
        <v>191</v>
      </c>
      <c r="D1939" s="175">
        <f>VLOOKUP(C1939,[6]Unités!A:B,2,FALSE)</f>
        <v>129</v>
      </c>
      <c r="E1939" s="196"/>
      <c r="F1939" s="175" t="s">
        <v>204</v>
      </c>
      <c r="G1939" s="188">
        <v>2</v>
      </c>
      <c r="I1939" s="187"/>
      <c r="J1939" s="173"/>
    </row>
    <row r="1940" spans="1:17" ht="16.5" x14ac:dyDescent="0.2">
      <c r="A1940" s="197"/>
      <c r="B1940" s="199">
        <v>160</v>
      </c>
      <c r="C1940" s="175" t="s">
        <v>191</v>
      </c>
      <c r="D1940" s="175">
        <f>VLOOKUP(C1940,[6]Unités!A:B,2,FALSE)</f>
        <v>129</v>
      </c>
      <c r="E1940" s="196"/>
      <c r="F1940" s="175" t="s">
        <v>205</v>
      </c>
      <c r="G1940" s="188">
        <v>3</v>
      </c>
      <c r="I1940" s="187"/>
      <c r="J1940" s="173"/>
    </row>
    <row r="1941" spans="1:17" ht="16.5" x14ac:dyDescent="0.2">
      <c r="A1941" s="183"/>
      <c r="B1941" s="199">
        <v>160</v>
      </c>
      <c r="C1941" s="175" t="s">
        <v>368</v>
      </c>
      <c r="D1941" s="175">
        <f>VLOOKUP(C1941,[6]Unités!A:B,2,FALSE)</f>
        <v>107</v>
      </c>
      <c r="E1941" s="196"/>
      <c r="F1941" s="175" t="s">
        <v>203</v>
      </c>
      <c r="G1941" s="188">
        <v>1</v>
      </c>
      <c r="I1941" s="187"/>
      <c r="J1941" s="173"/>
    </row>
    <row r="1942" spans="1:17" ht="16.5" x14ac:dyDescent="0.2">
      <c r="A1942" s="183"/>
      <c r="B1942" s="199">
        <v>160</v>
      </c>
      <c r="C1942" s="175" t="s">
        <v>368</v>
      </c>
      <c r="D1942" s="175">
        <f>VLOOKUP(C1942,[6]Unités!A:B,2,FALSE)</f>
        <v>107</v>
      </c>
      <c r="E1942" s="196"/>
      <c r="F1942" s="175" t="s">
        <v>204</v>
      </c>
      <c r="G1942" s="188">
        <v>2</v>
      </c>
      <c r="I1942" s="187"/>
      <c r="J1942" s="173"/>
    </row>
    <row r="1943" spans="1:17" ht="16.5" x14ac:dyDescent="0.2">
      <c r="A1943" s="183"/>
      <c r="B1943" s="199">
        <v>160</v>
      </c>
      <c r="C1943" s="175" t="s">
        <v>368</v>
      </c>
      <c r="D1943" s="175">
        <f>VLOOKUP(C1943,[6]Unités!A:B,2,FALSE)</f>
        <v>107</v>
      </c>
      <c r="E1943" s="196"/>
      <c r="F1943" s="175" t="s">
        <v>205</v>
      </c>
      <c r="G1943" s="188">
        <v>3</v>
      </c>
      <c r="I1943" s="187"/>
      <c r="J1943" s="173"/>
    </row>
    <row r="1944" spans="1:17" s="194" customFormat="1" ht="9.75" customHeight="1" x14ac:dyDescent="0.2">
      <c r="A1944" s="189"/>
      <c r="B1944" s="190"/>
      <c r="C1944" s="191"/>
      <c r="D1944" s="191"/>
      <c r="E1944" s="186"/>
      <c r="F1944" s="191"/>
      <c r="G1944" s="191"/>
      <c r="H1944" s="191"/>
      <c r="I1944" s="192"/>
      <c r="J1944" s="193"/>
      <c r="L1944" s="191"/>
      <c r="M1944" s="191"/>
      <c r="N1944" s="191"/>
      <c r="O1944" s="191"/>
      <c r="P1944" s="191"/>
      <c r="Q1944" s="191"/>
    </row>
    <row r="1945" spans="1:17" ht="16.5" x14ac:dyDescent="0.2">
      <c r="A1945" s="197" t="s">
        <v>416</v>
      </c>
      <c r="B1945" s="199">
        <v>161</v>
      </c>
      <c r="C1945" s="175" t="s">
        <v>99</v>
      </c>
      <c r="D1945" s="175">
        <f>VLOOKUP(C1945,[6]Unités!A:B,2,FALSE)</f>
        <v>139</v>
      </c>
      <c r="E1945" s="196"/>
      <c r="F1945" s="175" t="s">
        <v>203</v>
      </c>
      <c r="G1945" s="188">
        <v>1</v>
      </c>
      <c r="I1945" s="187"/>
      <c r="J1945" s="173"/>
    </row>
    <row r="1946" spans="1:17" ht="16.5" x14ac:dyDescent="0.2">
      <c r="A1946" s="197"/>
      <c r="B1946" s="199">
        <v>161</v>
      </c>
      <c r="C1946" s="175" t="s">
        <v>99</v>
      </c>
      <c r="D1946" s="175">
        <f>VLOOKUP(C1946,[6]Unités!A:B,2,FALSE)</f>
        <v>139</v>
      </c>
      <c r="E1946" s="196"/>
      <c r="F1946" s="175" t="s">
        <v>204</v>
      </c>
      <c r="G1946" s="188">
        <v>2</v>
      </c>
      <c r="I1946" s="187"/>
      <c r="J1946" s="173"/>
    </row>
    <row r="1947" spans="1:17" ht="16.5" x14ac:dyDescent="0.2">
      <c r="A1947" s="197"/>
      <c r="B1947" s="199">
        <v>161</v>
      </c>
      <c r="C1947" s="175" t="s">
        <v>99</v>
      </c>
      <c r="D1947" s="175">
        <f>VLOOKUP(C1947,[6]Unités!A:B,2,FALSE)</f>
        <v>139</v>
      </c>
      <c r="E1947" s="196"/>
      <c r="F1947" s="175" t="s">
        <v>205</v>
      </c>
      <c r="G1947" s="188">
        <v>3</v>
      </c>
      <c r="I1947" s="187"/>
      <c r="J1947" s="173"/>
    </row>
    <row r="1948" spans="1:17" ht="16.5" x14ac:dyDescent="0.2">
      <c r="A1948" s="197"/>
      <c r="B1948" s="199">
        <v>161</v>
      </c>
      <c r="C1948" s="175" t="s">
        <v>191</v>
      </c>
      <c r="D1948" s="175">
        <f>VLOOKUP(C1948,[6]Unités!A:B,2,FALSE)</f>
        <v>129</v>
      </c>
      <c r="E1948" s="196"/>
      <c r="F1948" s="175" t="s">
        <v>203</v>
      </c>
      <c r="G1948" s="188">
        <v>1</v>
      </c>
      <c r="I1948" s="187"/>
      <c r="J1948" s="173"/>
    </row>
    <row r="1949" spans="1:17" ht="16.5" x14ac:dyDescent="0.2">
      <c r="A1949" s="197"/>
      <c r="B1949" s="199">
        <v>161</v>
      </c>
      <c r="C1949" s="175" t="s">
        <v>191</v>
      </c>
      <c r="D1949" s="175">
        <f>VLOOKUP(C1949,[6]Unités!A:B,2,FALSE)</f>
        <v>129</v>
      </c>
      <c r="E1949" s="196"/>
      <c r="F1949" s="175" t="s">
        <v>204</v>
      </c>
      <c r="G1949" s="188">
        <v>2</v>
      </c>
      <c r="I1949" s="187"/>
      <c r="J1949" s="173"/>
    </row>
    <row r="1950" spans="1:17" ht="16.5" x14ac:dyDescent="0.2">
      <c r="A1950" s="197"/>
      <c r="B1950" s="199">
        <v>161</v>
      </c>
      <c r="C1950" s="175" t="s">
        <v>191</v>
      </c>
      <c r="D1950" s="175">
        <f>VLOOKUP(C1950,[6]Unités!A:B,2,FALSE)</f>
        <v>129</v>
      </c>
      <c r="E1950" s="196"/>
      <c r="F1950" s="175" t="s">
        <v>205</v>
      </c>
      <c r="G1950" s="188">
        <v>3</v>
      </c>
      <c r="I1950" s="187"/>
      <c r="J1950" s="173"/>
    </row>
    <row r="1951" spans="1:17" ht="16.5" x14ac:dyDescent="0.2">
      <c r="A1951" s="183"/>
      <c r="B1951" s="199">
        <v>161</v>
      </c>
      <c r="C1951" s="175" t="s">
        <v>368</v>
      </c>
      <c r="D1951" s="175">
        <f>VLOOKUP(C1951,[6]Unités!A:B,2,FALSE)</f>
        <v>107</v>
      </c>
      <c r="E1951" s="196"/>
      <c r="F1951" s="175" t="s">
        <v>203</v>
      </c>
      <c r="G1951" s="188">
        <v>1</v>
      </c>
      <c r="I1951" s="187"/>
      <c r="J1951" s="173"/>
    </row>
    <row r="1952" spans="1:17" ht="16.5" x14ac:dyDescent="0.2">
      <c r="A1952" s="183"/>
      <c r="B1952" s="199">
        <v>161</v>
      </c>
      <c r="C1952" s="175" t="s">
        <v>368</v>
      </c>
      <c r="D1952" s="175">
        <f>VLOOKUP(C1952,[6]Unités!A:B,2,FALSE)</f>
        <v>107</v>
      </c>
      <c r="E1952" s="196"/>
      <c r="F1952" s="175" t="s">
        <v>204</v>
      </c>
      <c r="G1952" s="188">
        <v>2</v>
      </c>
      <c r="I1952" s="187"/>
      <c r="J1952" s="173"/>
    </row>
    <row r="1953" spans="1:17" ht="16.5" x14ac:dyDescent="0.2">
      <c r="A1953" s="183"/>
      <c r="B1953" s="199">
        <v>161</v>
      </c>
      <c r="C1953" s="175" t="s">
        <v>368</v>
      </c>
      <c r="D1953" s="175">
        <f>VLOOKUP(C1953,[6]Unités!A:B,2,FALSE)</f>
        <v>107</v>
      </c>
      <c r="E1953" s="196"/>
      <c r="F1953" s="175" t="s">
        <v>205</v>
      </c>
      <c r="G1953" s="188">
        <v>3</v>
      </c>
      <c r="I1953" s="187"/>
      <c r="J1953" s="173"/>
    </row>
    <row r="1954" spans="1:17" ht="16.5" x14ac:dyDescent="0.2">
      <c r="A1954" s="183"/>
      <c r="B1954" s="199">
        <v>161</v>
      </c>
      <c r="C1954" s="175" t="s">
        <v>97</v>
      </c>
      <c r="D1954" s="175">
        <f>VLOOKUP(C1954,[6]Unités!A:B,2,FALSE)</f>
        <v>143</v>
      </c>
      <c r="E1954" s="196"/>
      <c r="F1954" s="175" t="s">
        <v>203</v>
      </c>
      <c r="G1954" s="188">
        <v>1</v>
      </c>
      <c r="I1954" s="187"/>
      <c r="J1954" s="173"/>
    </row>
    <row r="1955" spans="1:17" ht="16.5" x14ac:dyDescent="0.2">
      <c r="A1955" s="183"/>
      <c r="B1955" s="199">
        <v>161</v>
      </c>
      <c r="C1955" s="175" t="s">
        <v>97</v>
      </c>
      <c r="D1955" s="175">
        <f>VLOOKUP(C1955,[6]Unités!A:B,2,FALSE)</f>
        <v>143</v>
      </c>
      <c r="E1955" s="196"/>
      <c r="F1955" s="175" t="s">
        <v>204</v>
      </c>
      <c r="G1955" s="188">
        <v>2</v>
      </c>
      <c r="I1955" s="187"/>
      <c r="J1955" s="173"/>
    </row>
    <row r="1956" spans="1:17" ht="16.5" x14ac:dyDescent="0.2">
      <c r="A1956" s="183"/>
      <c r="B1956" s="199">
        <v>161</v>
      </c>
      <c r="C1956" s="175" t="s">
        <v>97</v>
      </c>
      <c r="D1956" s="175">
        <f>VLOOKUP(C1956,[6]Unités!A:B,2,FALSE)</f>
        <v>143</v>
      </c>
      <c r="E1956" s="196"/>
      <c r="F1956" s="175" t="s">
        <v>205</v>
      </c>
      <c r="G1956" s="188">
        <v>3</v>
      </c>
      <c r="I1956" s="187"/>
      <c r="J1956" s="173"/>
    </row>
    <row r="1957" spans="1:17" ht="16.5" x14ac:dyDescent="0.2">
      <c r="A1957" s="183"/>
      <c r="B1957" s="199">
        <v>161</v>
      </c>
      <c r="C1957" s="175" t="s">
        <v>176</v>
      </c>
      <c r="D1957" s="175">
        <f>VLOOKUP(C1957,[6]Unités!A:B,2,FALSE)</f>
        <v>112</v>
      </c>
      <c r="E1957" s="196"/>
      <c r="F1957" s="175" t="s">
        <v>203</v>
      </c>
      <c r="G1957" s="188">
        <v>1</v>
      </c>
      <c r="I1957" s="187"/>
      <c r="J1957" s="173"/>
    </row>
    <row r="1958" spans="1:17" ht="16.5" x14ac:dyDescent="0.2">
      <c r="A1958" s="183"/>
      <c r="B1958" s="199">
        <v>161</v>
      </c>
      <c r="C1958" s="175" t="s">
        <v>176</v>
      </c>
      <c r="D1958" s="175">
        <f>VLOOKUP(C1958,[6]Unités!A:B,2,FALSE)</f>
        <v>112</v>
      </c>
      <c r="E1958" s="196"/>
      <c r="F1958" s="175" t="s">
        <v>204</v>
      </c>
      <c r="G1958" s="188">
        <v>2</v>
      </c>
      <c r="I1958" s="187"/>
      <c r="J1958" s="173"/>
    </row>
    <row r="1959" spans="1:17" ht="16.5" x14ac:dyDescent="0.2">
      <c r="A1959" s="183"/>
      <c r="B1959" s="199">
        <v>161</v>
      </c>
      <c r="C1959" s="175" t="s">
        <v>176</v>
      </c>
      <c r="D1959" s="175">
        <f>VLOOKUP(C1959,[6]Unités!A:B,2,FALSE)</f>
        <v>112</v>
      </c>
      <c r="E1959" s="196"/>
      <c r="F1959" s="175" t="s">
        <v>205</v>
      </c>
      <c r="G1959" s="188">
        <v>3</v>
      </c>
      <c r="I1959" s="187"/>
      <c r="J1959" s="173"/>
    </row>
    <row r="1960" spans="1:17" s="194" customFormat="1" ht="9.75" customHeight="1" x14ac:dyDescent="0.2">
      <c r="A1960" s="189"/>
      <c r="B1960" s="190"/>
      <c r="C1960" s="191"/>
      <c r="D1960" s="191"/>
      <c r="E1960" s="186"/>
      <c r="F1960" s="191"/>
      <c r="G1960" s="191"/>
      <c r="H1960" s="191"/>
      <c r="I1960" s="192"/>
      <c r="J1960" s="193"/>
      <c r="L1960" s="191"/>
      <c r="M1960" s="191"/>
      <c r="N1960" s="191"/>
      <c r="O1960" s="191"/>
      <c r="P1960" s="191"/>
      <c r="Q1960" s="191"/>
    </row>
    <row r="1961" spans="1:17" ht="16.5" x14ac:dyDescent="0.2">
      <c r="A1961" s="197" t="s">
        <v>417</v>
      </c>
      <c r="B1961" s="199">
        <v>162</v>
      </c>
      <c r="C1961" s="175" t="s">
        <v>82</v>
      </c>
      <c r="D1961" s="175">
        <f>VLOOKUP(C1961,[6]Unités!A:B,2,FALSE)</f>
        <v>101</v>
      </c>
      <c r="E1961" s="196"/>
      <c r="F1961" s="175" t="s">
        <v>105</v>
      </c>
      <c r="G1961" s="188">
        <v>0</v>
      </c>
      <c r="I1961" s="187"/>
      <c r="J1961" s="173"/>
    </row>
    <row r="1962" spans="1:17" ht="16.5" x14ac:dyDescent="0.2">
      <c r="A1962" s="197"/>
      <c r="B1962" s="199">
        <v>162</v>
      </c>
      <c r="C1962" s="175" t="s">
        <v>99</v>
      </c>
      <c r="D1962" s="175">
        <f>VLOOKUP(C1962,[6]Unités!A:B,2,FALSE)</f>
        <v>139</v>
      </c>
      <c r="E1962" s="196"/>
      <c r="F1962" s="175" t="s">
        <v>203</v>
      </c>
      <c r="G1962" s="188">
        <v>1</v>
      </c>
      <c r="I1962" s="187"/>
      <c r="J1962" s="173"/>
    </row>
    <row r="1963" spans="1:17" ht="16.5" x14ac:dyDescent="0.2">
      <c r="A1963" s="197"/>
      <c r="B1963" s="199">
        <v>162</v>
      </c>
      <c r="C1963" s="175" t="s">
        <v>99</v>
      </c>
      <c r="D1963" s="175">
        <f>VLOOKUP(C1963,[6]Unités!A:B,2,FALSE)</f>
        <v>139</v>
      </c>
      <c r="E1963" s="196"/>
      <c r="F1963" s="175" t="s">
        <v>204</v>
      </c>
      <c r="G1963" s="188">
        <v>2</v>
      </c>
      <c r="I1963" s="187"/>
      <c r="J1963" s="173"/>
    </row>
    <row r="1964" spans="1:17" ht="16.5" x14ac:dyDescent="0.2">
      <c r="A1964" s="197"/>
      <c r="B1964" s="199">
        <v>162</v>
      </c>
      <c r="C1964" s="175" t="s">
        <v>99</v>
      </c>
      <c r="D1964" s="175">
        <f>VLOOKUP(C1964,[6]Unités!A:B,2,FALSE)</f>
        <v>139</v>
      </c>
      <c r="E1964" s="196"/>
      <c r="F1964" s="175" t="s">
        <v>205</v>
      </c>
      <c r="G1964" s="188">
        <v>3</v>
      </c>
      <c r="I1964" s="187"/>
      <c r="J1964" s="173"/>
    </row>
    <row r="1965" spans="1:17" ht="16.5" x14ac:dyDescent="0.2">
      <c r="A1965" s="183"/>
      <c r="B1965" s="199">
        <v>162</v>
      </c>
      <c r="C1965" s="175" t="s">
        <v>177</v>
      </c>
      <c r="D1965" s="175">
        <f>VLOOKUP(C1965,[6]Unités!A:B,2,FALSE)</f>
        <v>113</v>
      </c>
      <c r="E1965" s="196"/>
      <c r="F1965" s="175" t="s">
        <v>203</v>
      </c>
      <c r="G1965" s="188">
        <v>1</v>
      </c>
      <c r="I1965" s="187"/>
      <c r="J1965" s="173"/>
    </row>
    <row r="1966" spans="1:17" ht="16.5" x14ac:dyDescent="0.2">
      <c r="A1966" s="183"/>
      <c r="B1966" s="199">
        <v>162</v>
      </c>
      <c r="C1966" s="175" t="s">
        <v>177</v>
      </c>
      <c r="D1966" s="175">
        <f>VLOOKUP(C1966,[6]Unités!A:B,2,FALSE)</f>
        <v>113</v>
      </c>
      <c r="E1966" s="196"/>
      <c r="F1966" s="175" t="s">
        <v>204</v>
      </c>
      <c r="G1966" s="188">
        <v>2</v>
      </c>
      <c r="I1966" s="187"/>
      <c r="J1966" s="173"/>
    </row>
    <row r="1967" spans="1:17" ht="16.5" x14ac:dyDescent="0.2">
      <c r="A1967" s="183"/>
      <c r="B1967" s="199">
        <v>162</v>
      </c>
      <c r="C1967" s="175" t="s">
        <v>177</v>
      </c>
      <c r="D1967" s="175">
        <f>VLOOKUP(C1967,[6]Unités!A:B,2,FALSE)</f>
        <v>113</v>
      </c>
      <c r="E1967" s="196"/>
      <c r="F1967" s="175" t="s">
        <v>205</v>
      </c>
      <c r="G1967" s="188">
        <v>3</v>
      </c>
      <c r="I1967" s="187"/>
      <c r="J1967" s="173"/>
    </row>
    <row r="1968" spans="1:17" s="194" customFormat="1" ht="9.75" customHeight="1" x14ac:dyDescent="0.2">
      <c r="A1968" s="189"/>
      <c r="B1968" s="190"/>
      <c r="C1968" s="191"/>
      <c r="D1968" s="191"/>
      <c r="E1968" s="186"/>
      <c r="F1968" s="191"/>
      <c r="G1968" s="191"/>
      <c r="H1968" s="191"/>
      <c r="I1968" s="192"/>
      <c r="J1968" s="193"/>
      <c r="L1968" s="191"/>
      <c r="M1968" s="191"/>
      <c r="N1968" s="191"/>
      <c r="O1968" s="191"/>
      <c r="P1968" s="191"/>
      <c r="Q1968" s="191"/>
    </row>
    <row r="1969" spans="1:17" ht="16.5" x14ac:dyDescent="0.2">
      <c r="A1969" s="197" t="s">
        <v>418</v>
      </c>
      <c r="B1969" s="199">
        <v>163</v>
      </c>
      <c r="C1969" s="175" t="s">
        <v>82</v>
      </c>
      <c r="D1969" s="175">
        <f>VLOOKUP(C1969,[6]Unités!A:B,2,FALSE)</f>
        <v>101</v>
      </c>
      <c r="E1969" s="196"/>
      <c r="F1969" s="175" t="s">
        <v>105</v>
      </c>
      <c r="G1969" s="188">
        <v>0</v>
      </c>
      <c r="I1969" s="187"/>
      <c r="J1969" s="173"/>
    </row>
    <row r="1970" spans="1:17" ht="16.5" x14ac:dyDescent="0.2">
      <c r="A1970" s="197"/>
      <c r="B1970" s="199">
        <v>163</v>
      </c>
      <c r="C1970" s="175" t="s">
        <v>99</v>
      </c>
      <c r="D1970" s="175">
        <f>VLOOKUP(C1970,[6]Unités!A:B,2,FALSE)</f>
        <v>139</v>
      </c>
      <c r="E1970" s="196"/>
      <c r="F1970" s="175" t="s">
        <v>203</v>
      </c>
      <c r="G1970" s="188">
        <v>1</v>
      </c>
      <c r="I1970" s="187"/>
      <c r="J1970" s="173"/>
    </row>
    <row r="1971" spans="1:17" ht="16.5" x14ac:dyDescent="0.2">
      <c r="A1971" s="197"/>
      <c r="B1971" s="199">
        <v>163</v>
      </c>
      <c r="C1971" s="175" t="s">
        <v>99</v>
      </c>
      <c r="D1971" s="175">
        <f>VLOOKUP(C1971,[6]Unités!A:B,2,FALSE)</f>
        <v>139</v>
      </c>
      <c r="E1971" s="196"/>
      <c r="F1971" s="175" t="s">
        <v>204</v>
      </c>
      <c r="G1971" s="188">
        <v>2</v>
      </c>
      <c r="I1971" s="187"/>
      <c r="J1971" s="173"/>
    </row>
    <row r="1972" spans="1:17" ht="16.5" x14ac:dyDescent="0.2">
      <c r="A1972" s="197"/>
      <c r="B1972" s="199">
        <v>163</v>
      </c>
      <c r="C1972" s="175" t="s">
        <v>99</v>
      </c>
      <c r="D1972" s="175">
        <f>VLOOKUP(C1972,[6]Unités!A:B,2,FALSE)</f>
        <v>139</v>
      </c>
      <c r="E1972" s="196"/>
      <c r="F1972" s="175" t="s">
        <v>205</v>
      </c>
      <c r="G1972" s="188">
        <v>3</v>
      </c>
      <c r="I1972" s="187"/>
      <c r="J1972" s="173"/>
    </row>
    <row r="1973" spans="1:17" ht="16.5" x14ac:dyDescent="0.2">
      <c r="A1973" s="183"/>
      <c r="B1973" s="199">
        <v>163</v>
      </c>
      <c r="C1973" s="175" t="s">
        <v>177</v>
      </c>
      <c r="D1973" s="175">
        <f>VLOOKUP(C1973,[6]Unités!A:B,2,FALSE)</f>
        <v>113</v>
      </c>
      <c r="E1973" s="196"/>
      <c r="F1973" s="175" t="s">
        <v>203</v>
      </c>
      <c r="G1973" s="188">
        <v>1</v>
      </c>
      <c r="I1973" s="187"/>
      <c r="J1973" s="173"/>
    </row>
    <row r="1974" spans="1:17" ht="16.5" x14ac:dyDescent="0.2">
      <c r="A1974" s="183"/>
      <c r="B1974" s="199">
        <v>163</v>
      </c>
      <c r="C1974" s="175" t="s">
        <v>177</v>
      </c>
      <c r="D1974" s="175">
        <f>VLOOKUP(C1974,[6]Unités!A:B,2,FALSE)</f>
        <v>113</v>
      </c>
      <c r="E1974" s="196"/>
      <c r="F1974" s="175" t="s">
        <v>204</v>
      </c>
      <c r="G1974" s="188">
        <v>2</v>
      </c>
      <c r="I1974" s="187"/>
      <c r="J1974" s="173"/>
    </row>
    <row r="1975" spans="1:17" ht="16.5" x14ac:dyDescent="0.2">
      <c r="A1975" s="183"/>
      <c r="B1975" s="199">
        <v>163</v>
      </c>
      <c r="C1975" s="175" t="s">
        <v>177</v>
      </c>
      <c r="D1975" s="175">
        <f>VLOOKUP(C1975,[6]Unités!A:B,2,FALSE)</f>
        <v>113</v>
      </c>
      <c r="E1975" s="196"/>
      <c r="F1975" s="175" t="s">
        <v>205</v>
      </c>
      <c r="G1975" s="188">
        <v>3</v>
      </c>
      <c r="I1975" s="187"/>
      <c r="J1975" s="173"/>
    </row>
    <row r="1976" spans="1:17" s="194" customFormat="1" ht="9.75" customHeight="1" x14ac:dyDescent="0.2">
      <c r="A1976" s="189"/>
      <c r="B1976" s="190"/>
      <c r="C1976" s="191"/>
      <c r="D1976" s="191"/>
      <c r="E1976" s="186"/>
      <c r="F1976" s="191"/>
      <c r="G1976" s="191"/>
      <c r="H1976" s="191"/>
      <c r="I1976" s="192"/>
      <c r="J1976" s="193"/>
      <c r="L1976" s="191"/>
      <c r="M1976" s="191"/>
      <c r="N1976" s="191"/>
      <c r="O1976" s="191"/>
      <c r="P1976" s="191"/>
      <c r="Q1976" s="191"/>
    </row>
    <row r="1977" spans="1:17" ht="16.5" x14ac:dyDescent="0.2">
      <c r="A1977" s="197" t="s">
        <v>419</v>
      </c>
      <c r="B1977" s="199">
        <v>164</v>
      </c>
      <c r="C1977" s="175" t="s">
        <v>82</v>
      </c>
      <c r="D1977" s="175">
        <f>VLOOKUP(C1977,[6]Unités!A:B,2,FALSE)</f>
        <v>101</v>
      </c>
      <c r="E1977" s="196"/>
      <c r="F1977" s="175" t="s">
        <v>105</v>
      </c>
      <c r="G1977" s="188">
        <v>0</v>
      </c>
      <c r="I1977" s="187"/>
      <c r="J1977" s="173"/>
    </row>
    <row r="1978" spans="1:17" ht="16.5" x14ac:dyDescent="0.2">
      <c r="A1978" s="183"/>
      <c r="B1978" s="199">
        <v>164</v>
      </c>
      <c r="C1978" s="175" t="s">
        <v>177</v>
      </c>
      <c r="D1978" s="175">
        <f>VLOOKUP(C1978,[6]Unités!A:B,2,FALSE)</f>
        <v>113</v>
      </c>
      <c r="E1978" s="196"/>
      <c r="F1978" s="175" t="s">
        <v>203</v>
      </c>
      <c r="G1978" s="188">
        <v>1</v>
      </c>
      <c r="I1978" s="187"/>
      <c r="J1978" s="173"/>
    </row>
    <row r="1979" spans="1:17" ht="16.5" x14ac:dyDescent="0.2">
      <c r="A1979" s="183"/>
      <c r="B1979" s="199">
        <v>164</v>
      </c>
      <c r="C1979" s="175" t="s">
        <v>177</v>
      </c>
      <c r="D1979" s="175">
        <f>VLOOKUP(C1979,[6]Unités!A:B,2,FALSE)</f>
        <v>113</v>
      </c>
      <c r="E1979" s="196"/>
      <c r="F1979" s="175" t="s">
        <v>204</v>
      </c>
      <c r="G1979" s="188">
        <v>2</v>
      </c>
      <c r="I1979" s="187"/>
      <c r="J1979" s="173"/>
    </row>
    <row r="1980" spans="1:17" ht="16.5" x14ac:dyDescent="0.2">
      <c r="A1980" s="183"/>
      <c r="B1980" s="199">
        <v>164</v>
      </c>
      <c r="C1980" s="175" t="s">
        <v>177</v>
      </c>
      <c r="D1980" s="175">
        <f>VLOOKUP(C1980,[6]Unités!A:B,2,FALSE)</f>
        <v>113</v>
      </c>
      <c r="E1980" s="196"/>
      <c r="F1980" s="175" t="s">
        <v>205</v>
      </c>
      <c r="G1980" s="188">
        <v>3</v>
      </c>
      <c r="I1980" s="187"/>
      <c r="J1980" s="173"/>
    </row>
    <row r="1981" spans="1:17" s="194" customFormat="1" ht="9.75" customHeight="1" x14ac:dyDescent="0.2">
      <c r="A1981" s="189"/>
      <c r="B1981" s="190"/>
      <c r="C1981" s="191"/>
      <c r="D1981" s="191"/>
      <c r="E1981" s="186"/>
      <c r="F1981" s="191"/>
      <c r="G1981" s="191"/>
      <c r="H1981" s="191"/>
      <c r="I1981" s="192"/>
      <c r="J1981" s="193"/>
      <c r="L1981" s="191"/>
      <c r="M1981" s="191"/>
      <c r="N1981" s="191"/>
      <c r="O1981" s="191"/>
      <c r="P1981" s="191"/>
      <c r="Q1981" s="191"/>
    </row>
    <row r="1982" spans="1:17" ht="16.5" x14ac:dyDescent="0.2">
      <c r="A1982" s="197" t="s">
        <v>263</v>
      </c>
      <c r="B1982" s="199">
        <v>165</v>
      </c>
      <c r="C1982" s="175" t="s">
        <v>99</v>
      </c>
      <c r="D1982" s="175">
        <f>VLOOKUP(C1982,[6]Unités!A:B,2,FALSE)</f>
        <v>139</v>
      </c>
      <c r="E1982" s="186"/>
      <c r="F1982" s="175" t="s">
        <v>203</v>
      </c>
      <c r="G1982" s="188">
        <v>1</v>
      </c>
      <c r="I1982" s="187"/>
      <c r="J1982" s="173"/>
    </row>
    <row r="1983" spans="1:17" ht="16.5" x14ac:dyDescent="0.2">
      <c r="A1983" s="197"/>
      <c r="B1983" s="199">
        <v>165</v>
      </c>
      <c r="C1983" s="175" t="s">
        <v>99</v>
      </c>
      <c r="D1983" s="175">
        <f>VLOOKUP(C1983,[6]Unités!A:B,2,FALSE)</f>
        <v>139</v>
      </c>
      <c r="E1983" s="196"/>
      <c r="F1983" s="175" t="s">
        <v>204</v>
      </c>
      <c r="G1983" s="188">
        <v>2</v>
      </c>
      <c r="I1983" s="187"/>
      <c r="J1983" s="173"/>
    </row>
    <row r="1984" spans="1:17" ht="16.5" x14ac:dyDescent="0.2">
      <c r="A1984" s="197"/>
      <c r="B1984" s="199">
        <v>165</v>
      </c>
      <c r="C1984" s="175" t="s">
        <v>99</v>
      </c>
      <c r="D1984" s="175">
        <f>VLOOKUP(C1984,[6]Unités!A:B,2,FALSE)</f>
        <v>139</v>
      </c>
      <c r="E1984" s="196"/>
      <c r="F1984" s="175" t="s">
        <v>205</v>
      </c>
      <c r="G1984" s="188">
        <v>3</v>
      </c>
      <c r="I1984" s="187"/>
      <c r="J1984" s="173"/>
    </row>
    <row r="1985" spans="1:17" ht="16.5" x14ac:dyDescent="0.2">
      <c r="A1985" s="197"/>
      <c r="B1985" s="199">
        <v>165</v>
      </c>
      <c r="C1985" s="175" t="s">
        <v>191</v>
      </c>
      <c r="D1985" s="175">
        <f>VLOOKUP(C1985,[6]Unités!A:B,2,FALSE)</f>
        <v>129</v>
      </c>
      <c r="E1985" s="196"/>
      <c r="F1985" s="175" t="s">
        <v>203</v>
      </c>
      <c r="G1985" s="188">
        <v>1</v>
      </c>
      <c r="I1985" s="187"/>
      <c r="J1985" s="173"/>
    </row>
    <row r="1986" spans="1:17" ht="16.5" x14ac:dyDescent="0.2">
      <c r="A1986" s="197"/>
      <c r="B1986" s="199">
        <v>165</v>
      </c>
      <c r="C1986" s="175" t="s">
        <v>191</v>
      </c>
      <c r="D1986" s="175">
        <f>VLOOKUP(C1986,[6]Unités!A:B,2,FALSE)</f>
        <v>129</v>
      </c>
      <c r="E1986" s="196"/>
      <c r="F1986" s="175" t="s">
        <v>204</v>
      </c>
      <c r="G1986" s="188">
        <v>2</v>
      </c>
      <c r="I1986" s="187"/>
      <c r="J1986" s="173"/>
    </row>
    <row r="1987" spans="1:17" ht="16.5" x14ac:dyDescent="0.2">
      <c r="A1987" s="197"/>
      <c r="B1987" s="199">
        <v>165</v>
      </c>
      <c r="C1987" s="175" t="s">
        <v>191</v>
      </c>
      <c r="D1987" s="175">
        <f>VLOOKUP(C1987,[6]Unités!A:B,2,FALSE)</f>
        <v>129</v>
      </c>
      <c r="E1987" s="196"/>
      <c r="F1987" s="175" t="s">
        <v>205</v>
      </c>
      <c r="G1987" s="188">
        <v>3</v>
      </c>
      <c r="I1987" s="187"/>
      <c r="J1987" s="173"/>
    </row>
    <row r="1988" spans="1:17" ht="16.5" x14ac:dyDescent="0.2">
      <c r="A1988" s="183"/>
      <c r="B1988" s="199">
        <v>165</v>
      </c>
      <c r="C1988" s="175" t="s">
        <v>368</v>
      </c>
      <c r="D1988" s="175">
        <f>VLOOKUP(C1988,[6]Unités!A:B,2,FALSE)</f>
        <v>107</v>
      </c>
      <c r="E1988" s="196"/>
      <c r="F1988" s="175" t="s">
        <v>203</v>
      </c>
      <c r="G1988" s="188">
        <v>1</v>
      </c>
      <c r="I1988" s="187"/>
      <c r="J1988" s="173"/>
    </row>
    <row r="1989" spans="1:17" ht="16.5" x14ac:dyDescent="0.2">
      <c r="A1989" s="183"/>
      <c r="B1989" s="199">
        <v>165</v>
      </c>
      <c r="C1989" s="175" t="s">
        <v>368</v>
      </c>
      <c r="D1989" s="175">
        <f>VLOOKUP(C1989,[6]Unités!A:B,2,FALSE)</f>
        <v>107</v>
      </c>
      <c r="E1989" s="196"/>
      <c r="F1989" s="175" t="s">
        <v>204</v>
      </c>
      <c r="G1989" s="188">
        <v>2</v>
      </c>
      <c r="I1989" s="187"/>
      <c r="J1989" s="173"/>
    </row>
    <row r="1990" spans="1:17" ht="16.5" x14ac:dyDescent="0.2">
      <c r="A1990" s="183"/>
      <c r="B1990" s="199">
        <v>165</v>
      </c>
      <c r="C1990" s="175" t="s">
        <v>368</v>
      </c>
      <c r="D1990" s="175">
        <f>VLOOKUP(C1990,[6]Unités!A:B,2,FALSE)</f>
        <v>107</v>
      </c>
      <c r="E1990" s="196"/>
      <c r="F1990" s="175" t="s">
        <v>205</v>
      </c>
      <c r="G1990" s="188">
        <v>3</v>
      </c>
      <c r="I1990" s="187"/>
      <c r="J1990" s="173"/>
    </row>
    <row r="1991" spans="1:17" s="194" customFormat="1" ht="9.75" customHeight="1" x14ac:dyDescent="0.2">
      <c r="A1991" s="189"/>
      <c r="B1991" s="190"/>
      <c r="C1991" s="191"/>
      <c r="D1991" s="191"/>
      <c r="E1991" s="186"/>
      <c r="F1991" s="191"/>
      <c r="G1991" s="191"/>
      <c r="H1991" s="191"/>
      <c r="I1991" s="192"/>
      <c r="J1991" s="193"/>
      <c r="L1991" s="191"/>
      <c r="M1991" s="191"/>
      <c r="N1991" s="191"/>
      <c r="O1991" s="191"/>
      <c r="P1991" s="191"/>
      <c r="Q1991" s="191"/>
    </row>
    <row r="1992" spans="1:17" ht="16.5" x14ac:dyDescent="0.2">
      <c r="A1992" s="197" t="s">
        <v>420</v>
      </c>
      <c r="B1992" s="199">
        <v>166</v>
      </c>
      <c r="C1992" s="175" t="s">
        <v>82</v>
      </c>
      <c r="D1992" s="175">
        <f>VLOOKUP(C1992,[6]Unités!A:B,2,FALSE)</f>
        <v>101</v>
      </c>
      <c r="E1992" s="196"/>
      <c r="F1992" s="175" t="s">
        <v>105</v>
      </c>
      <c r="G1992" s="188">
        <v>0</v>
      </c>
      <c r="I1992" s="187"/>
      <c r="J1992" s="173"/>
    </row>
    <row r="1993" spans="1:17" ht="16.5" x14ac:dyDescent="0.2">
      <c r="A1993" s="197"/>
      <c r="B1993" s="199">
        <v>166</v>
      </c>
      <c r="C1993" s="175" t="s">
        <v>421</v>
      </c>
      <c r="D1993" s="175">
        <f>VLOOKUP(C1993,[6]Unités!A:B,2,FALSE)</f>
        <v>115</v>
      </c>
      <c r="E1993" s="196"/>
      <c r="F1993" s="175" t="s">
        <v>203</v>
      </c>
      <c r="G1993" s="188">
        <v>1</v>
      </c>
      <c r="I1993" s="187"/>
      <c r="J1993" s="173"/>
    </row>
    <row r="1994" spans="1:17" ht="16.5" x14ac:dyDescent="0.2">
      <c r="A1994" s="197"/>
      <c r="B1994" s="199">
        <v>166</v>
      </c>
      <c r="C1994" s="175" t="s">
        <v>421</v>
      </c>
      <c r="D1994" s="175">
        <f>VLOOKUP(C1994,[6]Unités!A:B,2,FALSE)</f>
        <v>115</v>
      </c>
      <c r="E1994" s="196"/>
      <c r="F1994" s="175" t="s">
        <v>204</v>
      </c>
      <c r="G1994" s="188">
        <v>2</v>
      </c>
      <c r="I1994" s="187"/>
      <c r="J1994" s="173"/>
    </row>
    <row r="1995" spans="1:17" ht="16.5" x14ac:dyDescent="0.2">
      <c r="A1995" s="197"/>
      <c r="B1995" s="199">
        <v>166</v>
      </c>
      <c r="C1995" s="175" t="s">
        <v>421</v>
      </c>
      <c r="D1995" s="175">
        <f>VLOOKUP(C1995,[6]Unités!A:B,2,FALSE)</f>
        <v>115</v>
      </c>
      <c r="E1995" s="196"/>
      <c r="F1995" s="175" t="s">
        <v>205</v>
      </c>
      <c r="G1995" s="188">
        <v>3</v>
      </c>
      <c r="I1995" s="187"/>
      <c r="J1995" s="173"/>
    </row>
    <row r="1996" spans="1:17" ht="16.5" x14ac:dyDescent="0.2">
      <c r="A1996" s="197"/>
      <c r="B1996" s="199">
        <v>166</v>
      </c>
      <c r="C1996" s="175" t="s">
        <v>179</v>
      </c>
      <c r="D1996" s="175">
        <f>VLOOKUP(C1996,[6]Unités!A:B,2,FALSE)</f>
        <v>116</v>
      </c>
      <c r="E1996" s="196"/>
      <c r="F1996" s="175" t="s">
        <v>203</v>
      </c>
      <c r="G1996" s="188">
        <v>1</v>
      </c>
      <c r="I1996" s="187"/>
      <c r="J1996" s="173"/>
    </row>
    <row r="1997" spans="1:17" ht="16.5" x14ac:dyDescent="0.2">
      <c r="A1997" s="197"/>
      <c r="B1997" s="199">
        <v>166</v>
      </c>
      <c r="C1997" s="175" t="s">
        <v>179</v>
      </c>
      <c r="D1997" s="175">
        <f>VLOOKUP(C1997,[6]Unités!A:B,2,FALSE)</f>
        <v>116</v>
      </c>
      <c r="E1997" s="196"/>
      <c r="F1997" s="175" t="s">
        <v>204</v>
      </c>
      <c r="G1997" s="188">
        <v>2</v>
      </c>
      <c r="I1997" s="187"/>
      <c r="J1997" s="173"/>
    </row>
    <row r="1998" spans="1:17" ht="16.5" x14ac:dyDescent="0.2">
      <c r="A1998" s="197"/>
      <c r="B1998" s="199">
        <v>166</v>
      </c>
      <c r="C1998" s="175" t="s">
        <v>179</v>
      </c>
      <c r="D1998" s="175">
        <f>VLOOKUP(C1998,[6]Unités!A:B,2,FALSE)</f>
        <v>116</v>
      </c>
      <c r="E1998" s="196"/>
      <c r="F1998" s="175" t="s">
        <v>205</v>
      </c>
      <c r="G1998" s="188">
        <v>3</v>
      </c>
      <c r="I1998" s="187"/>
      <c r="J1998" s="173"/>
    </row>
    <row r="1999" spans="1:17" ht="16.5" x14ac:dyDescent="0.2">
      <c r="A1999" s="197"/>
      <c r="B1999" s="199">
        <v>166</v>
      </c>
      <c r="C1999" s="175" t="s">
        <v>171</v>
      </c>
      <c r="D1999" s="175">
        <f>VLOOKUP(C1999,[6]Unités!A:B,2,FALSE)</f>
        <v>106</v>
      </c>
      <c r="E1999" s="196"/>
      <c r="F1999" s="175" t="s">
        <v>203</v>
      </c>
      <c r="G1999" s="188">
        <v>1</v>
      </c>
      <c r="I1999" s="187"/>
      <c r="J1999" s="173"/>
    </row>
    <row r="2000" spans="1:17" ht="16.5" x14ac:dyDescent="0.2">
      <c r="A2000" s="197"/>
      <c r="B2000" s="199">
        <v>166</v>
      </c>
      <c r="C2000" s="175" t="s">
        <v>171</v>
      </c>
      <c r="D2000" s="175">
        <f>VLOOKUP(C2000,[6]Unités!A:B,2,FALSE)</f>
        <v>106</v>
      </c>
      <c r="E2000" s="196"/>
      <c r="F2000" s="175" t="s">
        <v>204</v>
      </c>
      <c r="G2000" s="188">
        <v>2</v>
      </c>
      <c r="I2000" s="187"/>
      <c r="J2000" s="173"/>
    </row>
    <row r="2001" spans="1:17" ht="16.5" x14ac:dyDescent="0.2">
      <c r="A2001" s="197"/>
      <c r="B2001" s="199">
        <v>166</v>
      </c>
      <c r="C2001" s="175" t="s">
        <v>171</v>
      </c>
      <c r="D2001" s="175">
        <f>VLOOKUP(C2001,[6]Unités!A:B,2,FALSE)</f>
        <v>106</v>
      </c>
      <c r="E2001" s="196"/>
      <c r="F2001" s="175" t="s">
        <v>205</v>
      </c>
      <c r="G2001" s="188">
        <v>3</v>
      </c>
      <c r="I2001" s="187"/>
      <c r="J2001" s="173"/>
    </row>
    <row r="2002" spans="1:17" ht="16.5" x14ac:dyDescent="0.2">
      <c r="A2002" s="197"/>
      <c r="B2002" s="199">
        <v>166</v>
      </c>
      <c r="C2002" s="175" t="s">
        <v>202</v>
      </c>
      <c r="D2002" s="175">
        <f>VLOOKUP(C2002,[6]Unités!A:B,2,FALSE)</f>
        <v>148</v>
      </c>
      <c r="E2002" s="196"/>
      <c r="F2002" s="175" t="s">
        <v>203</v>
      </c>
      <c r="G2002" s="188">
        <v>1</v>
      </c>
      <c r="I2002" s="187"/>
      <c r="J2002" s="173"/>
    </row>
    <row r="2003" spans="1:17" ht="16.5" x14ac:dyDescent="0.2">
      <c r="A2003" s="197"/>
      <c r="B2003" s="199">
        <v>166</v>
      </c>
      <c r="C2003" s="175" t="s">
        <v>202</v>
      </c>
      <c r="D2003" s="175">
        <f>VLOOKUP(C2003,[6]Unités!A:B,2,FALSE)</f>
        <v>148</v>
      </c>
      <c r="E2003" s="196"/>
      <c r="F2003" s="175" t="s">
        <v>204</v>
      </c>
      <c r="G2003" s="188">
        <v>2</v>
      </c>
      <c r="I2003" s="187"/>
      <c r="J2003" s="173"/>
    </row>
    <row r="2004" spans="1:17" ht="16.5" x14ac:dyDescent="0.2">
      <c r="A2004" s="197"/>
      <c r="B2004" s="199">
        <v>166</v>
      </c>
      <c r="C2004" s="175" t="s">
        <v>202</v>
      </c>
      <c r="D2004" s="175">
        <f>VLOOKUP(C2004,[6]Unités!A:B,2,FALSE)</f>
        <v>148</v>
      </c>
      <c r="E2004" s="196"/>
      <c r="F2004" s="175" t="s">
        <v>205</v>
      </c>
      <c r="G2004" s="188">
        <v>3</v>
      </c>
      <c r="I2004" s="187"/>
      <c r="J2004" s="173"/>
    </row>
    <row r="2005" spans="1:17" s="194" customFormat="1" ht="9.75" customHeight="1" x14ac:dyDescent="0.2">
      <c r="A2005" s="189"/>
      <c r="B2005" s="190"/>
      <c r="C2005" s="191"/>
      <c r="D2005" s="191"/>
      <c r="E2005" s="186"/>
      <c r="F2005" s="191"/>
      <c r="G2005" s="191"/>
      <c r="H2005" s="191"/>
      <c r="I2005" s="192"/>
      <c r="J2005" s="193"/>
      <c r="L2005" s="191"/>
      <c r="M2005" s="191"/>
      <c r="N2005" s="191"/>
      <c r="O2005" s="191"/>
      <c r="P2005" s="191"/>
      <c r="Q2005" s="191"/>
    </row>
    <row r="2006" spans="1:17" ht="16.5" x14ac:dyDescent="0.2">
      <c r="A2006" s="197" t="s">
        <v>264</v>
      </c>
      <c r="B2006" s="199">
        <v>167</v>
      </c>
      <c r="C2006" s="175" t="s">
        <v>82</v>
      </c>
      <c r="D2006" s="175">
        <f>VLOOKUP(C2006,[6]Unités!A:B,2,FALSE)</f>
        <v>101</v>
      </c>
      <c r="E2006" s="196"/>
      <c r="F2006" s="175" t="s">
        <v>105</v>
      </c>
      <c r="G2006" s="188">
        <v>0</v>
      </c>
      <c r="I2006" s="187"/>
      <c r="J2006" s="173"/>
    </row>
    <row r="2007" spans="1:17" ht="16.5" x14ac:dyDescent="0.2">
      <c r="A2007" s="197"/>
      <c r="B2007" s="199">
        <v>167</v>
      </c>
      <c r="C2007" s="175" t="s">
        <v>177</v>
      </c>
      <c r="D2007" s="175">
        <f>VLOOKUP(C2007,[6]Unités!A:B,2,FALSE)</f>
        <v>113</v>
      </c>
      <c r="E2007" s="196"/>
      <c r="F2007" s="175" t="s">
        <v>203</v>
      </c>
      <c r="G2007" s="188">
        <v>1</v>
      </c>
      <c r="I2007" s="187"/>
      <c r="J2007" s="173"/>
    </row>
    <row r="2008" spans="1:17" ht="16.5" x14ac:dyDescent="0.2">
      <c r="A2008" s="197"/>
      <c r="B2008" s="199">
        <v>167</v>
      </c>
      <c r="C2008" s="175" t="s">
        <v>177</v>
      </c>
      <c r="D2008" s="175">
        <f>VLOOKUP(C2008,[6]Unités!A:B,2,FALSE)</f>
        <v>113</v>
      </c>
      <c r="E2008" s="196"/>
      <c r="F2008" s="175" t="s">
        <v>204</v>
      </c>
      <c r="G2008" s="188">
        <v>2</v>
      </c>
      <c r="I2008" s="187"/>
      <c r="J2008" s="173"/>
    </row>
    <row r="2009" spans="1:17" ht="16.5" x14ac:dyDescent="0.2">
      <c r="A2009" s="197"/>
      <c r="B2009" s="199">
        <v>167</v>
      </c>
      <c r="C2009" s="175" t="s">
        <v>177</v>
      </c>
      <c r="D2009" s="175">
        <f>VLOOKUP(C2009,[6]Unités!A:B,2,FALSE)</f>
        <v>113</v>
      </c>
      <c r="E2009" s="196"/>
      <c r="F2009" s="175" t="s">
        <v>205</v>
      </c>
      <c r="G2009" s="188">
        <v>3</v>
      </c>
      <c r="I2009" s="187"/>
      <c r="J2009" s="173"/>
    </row>
    <row r="2010" spans="1:17" s="194" customFormat="1" ht="9.75" customHeight="1" x14ac:dyDescent="0.2">
      <c r="A2010" s="189"/>
      <c r="B2010" s="190"/>
      <c r="C2010" s="191"/>
      <c r="D2010" s="191"/>
      <c r="E2010" s="186"/>
      <c r="F2010" s="191"/>
      <c r="G2010" s="191"/>
      <c r="H2010" s="191"/>
      <c r="I2010" s="192"/>
      <c r="J2010" s="193"/>
      <c r="L2010" s="191"/>
      <c r="M2010" s="191"/>
      <c r="N2010" s="191"/>
      <c r="O2010" s="191"/>
      <c r="P2010" s="191"/>
      <c r="Q2010" s="191"/>
    </row>
    <row r="2011" spans="1:17" x14ac:dyDescent="0.2">
      <c r="I2011" s="174"/>
    </row>
    <row r="2012" spans="1:17" x14ac:dyDescent="0.2">
      <c r="I2012" s="174"/>
    </row>
    <row r="2013" spans="1:17" x14ac:dyDescent="0.2">
      <c r="I2013" s="174"/>
    </row>
    <row r="2014" spans="1:17" x14ac:dyDescent="0.2">
      <c r="I2014" s="174"/>
    </row>
    <row r="2015" spans="1:17" x14ac:dyDescent="0.2">
      <c r="I2015" s="174"/>
    </row>
    <row r="2016" spans="1:17" x14ac:dyDescent="0.2">
      <c r="I2016" s="174"/>
    </row>
    <row r="2017" spans="9:9" x14ac:dyDescent="0.2">
      <c r="I2017" s="174"/>
    </row>
    <row r="2018" spans="9:9" x14ac:dyDescent="0.2">
      <c r="I2018" s="174"/>
    </row>
    <row r="2019" spans="9:9" x14ac:dyDescent="0.2">
      <c r="I2019" s="174"/>
    </row>
    <row r="2020" spans="9:9" x14ac:dyDescent="0.2">
      <c r="I2020" s="174"/>
    </row>
    <row r="2021" spans="9:9" x14ac:dyDescent="0.2">
      <c r="I2021" s="174"/>
    </row>
    <row r="2022" spans="9:9" x14ac:dyDescent="0.2">
      <c r="I2022" s="174"/>
    </row>
    <row r="2023" spans="9:9" x14ac:dyDescent="0.2">
      <c r="I2023" s="174"/>
    </row>
    <row r="2024" spans="9:9" x14ac:dyDescent="0.2">
      <c r="I2024" s="174"/>
    </row>
    <row r="2025" spans="9:9" x14ac:dyDescent="0.2">
      <c r="I2025" s="174"/>
    </row>
    <row r="2026" spans="9:9" x14ac:dyDescent="0.2">
      <c r="I2026" s="174"/>
    </row>
    <row r="2027" spans="9:9" x14ac:dyDescent="0.2">
      <c r="I2027" s="174"/>
    </row>
    <row r="2028" spans="9:9" x14ac:dyDescent="0.2">
      <c r="I2028" s="174"/>
    </row>
    <row r="2029" spans="9:9" x14ac:dyDescent="0.2">
      <c r="I2029" s="174"/>
    </row>
    <row r="2030" spans="9:9" x14ac:dyDescent="0.2">
      <c r="I2030" s="174"/>
    </row>
    <row r="2031" spans="9:9" x14ac:dyDescent="0.2">
      <c r="I2031" s="174"/>
    </row>
    <row r="2032" spans="9:9" x14ac:dyDescent="0.2">
      <c r="I2032" s="174"/>
    </row>
    <row r="2033" spans="9:9" x14ac:dyDescent="0.2">
      <c r="I2033" s="174"/>
    </row>
    <row r="2034" spans="9:9" x14ac:dyDescent="0.2">
      <c r="I2034" s="174"/>
    </row>
    <row r="2035" spans="9:9" x14ac:dyDescent="0.2">
      <c r="I2035" s="174"/>
    </row>
    <row r="2036" spans="9:9" x14ac:dyDescent="0.2">
      <c r="I2036" s="174"/>
    </row>
    <row r="2037" spans="9:9" x14ac:dyDescent="0.2">
      <c r="I2037" s="174"/>
    </row>
    <row r="2038" spans="9:9" x14ac:dyDescent="0.2">
      <c r="I2038" s="174"/>
    </row>
    <row r="2039" spans="9:9" x14ac:dyDescent="0.2">
      <c r="I2039" s="174"/>
    </row>
    <row r="2040" spans="9:9" x14ac:dyDescent="0.2">
      <c r="I2040" s="174"/>
    </row>
    <row r="2041" spans="9:9" x14ac:dyDescent="0.2">
      <c r="I2041" s="174"/>
    </row>
    <row r="2042" spans="9:9" x14ac:dyDescent="0.2">
      <c r="I2042" s="174"/>
    </row>
    <row r="2043" spans="9:9" x14ac:dyDescent="0.2">
      <c r="I2043" s="174"/>
    </row>
    <row r="2044" spans="9:9" x14ac:dyDescent="0.2">
      <c r="I2044" s="174"/>
    </row>
    <row r="2045" spans="9:9" x14ac:dyDescent="0.2">
      <c r="I2045" s="174"/>
    </row>
    <row r="2046" spans="9:9" x14ac:dyDescent="0.2">
      <c r="I2046" s="174"/>
    </row>
    <row r="2047" spans="9:9" x14ac:dyDescent="0.2">
      <c r="I2047" s="174"/>
    </row>
    <row r="2048" spans="9:9" x14ac:dyDescent="0.2">
      <c r="I2048" s="174"/>
    </row>
    <row r="2049" spans="9:9" x14ac:dyDescent="0.2">
      <c r="I2049" s="174"/>
    </row>
    <row r="2050" spans="9:9" x14ac:dyDescent="0.2">
      <c r="I2050" s="174"/>
    </row>
    <row r="2051" spans="9:9" x14ac:dyDescent="0.2">
      <c r="I2051" s="174"/>
    </row>
    <row r="2052" spans="9:9" x14ac:dyDescent="0.2">
      <c r="I2052" s="174"/>
    </row>
    <row r="2053" spans="9:9" x14ac:dyDescent="0.2">
      <c r="I2053" s="174"/>
    </row>
    <row r="2054" spans="9:9" x14ac:dyDescent="0.2">
      <c r="I2054" s="174"/>
    </row>
    <row r="2055" spans="9:9" x14ac:dyDescent="0.2">
      <c r="I2055" s="174"/>
    </row>
    <row r="2056" spans="9:9" x14ac:dyDescent="0.2">
      <c r="I2056" s="174"/>
    </row>
    <row r="2057" spans="9:9" x14ac:dyDescent="0.2">
      <c r="I2057" s="174"/>
    </row>
    <row r="2058" spans="9:9" x14ac:dyDescent="0.2">
      <c r="I2058" s="174"/>
    </row>
    <row r="2059" spans="9:9" x14ac:dyDescent="0.2">
      <c r="I2059" s="174"/>
    </row>
    <row r="2060" spans="9:9" x14ac:dyDescent="0.2">
      <c r="I2060" s="174"/>
    </row>
    <row r="2061" spans="9:9" x14ac:dyDescent="0.2">
      <c r="I2061" s="174"/>
    </row>
    <row r="2062" spans="9:9" x14ac:dyDescent="0.2">
      <c r="I2062" s="174"/>
    </row>
    <row r="2063" spans="9:9" x14ac:dyDescent="0.2">
      <c r="I2063" s="174"/>
    </row>
    <row r="2064" spans="9:9" x14ac:dyDescent="0.2">
      <c r="I2064" s="174"/>
    </row>
    <row r="2065" spans="9:9" x14ac:dyDescent="0.2">
      <c r="I2065" s="174"/>
    </row>
    <row r="2066" spans="9:9" x14ac:dyDescent="0.2">
      <c r="I2066" s="174"/>
    </row>
    <row r="2067" spans="9:9" x14ac:dyDescent="0.2">
      <c r="I2067" s="174"/>
    </row>
    <row r="2068" spans="9:9" x14ac:dyDescent="0.2">
      <c r="I2068" s="174"/>
    </row>
    <row r="2069" spans="9:9" x14ac:dyDescent="0.2">
      <c r="I2069" s="174"/>
    </row>
    <row r="2070" spans="9:9" x14ac:dyDescent="0.2">
      <c r="I2070" s="174"/>
    </row>
    <row r="2071" spans="9:9" x14ac:dyDescent="0.2">
      <c r="I2071" s="174"/>
    </row>
    <row r="2072" spans="9:9" x14ac:dyDescent="0.2">
      <c r="I2072" s="174"/>
    </row>
    <row r="2073" spans="9:9" x14ac:dyDescent="0.2">
      <c r="I2073" s="174"/>
    </row>
    <row r="2074" spans="9:9" x14ac:dyDescent="0.2">
      <c r="I2074" s="174"/>
    </row>
    <row r="2075" spans="9:9" x14ac:dyDescent="0.2">
      <c r="I2075" s="174"/>
    </row>
    <row r="2076" spans="9:9" x14ac:dyDescent="0.2">
      <c r="I2076" s="174"/>
    </row>
    <row r="2077" spans="9:9" x14ac:dyDescent="0.2">
      <c r="I2077" s="174"/>
    </row>
    <row r="2078" spans="9:9" x14ac:dyDescent="0.2">
      <c r="I2078" s="174"/>
    </row>
    <row r="2079" spans="9:9" x14ac:dyDescent="0.2">
      <c r="I2079" s="174"/>
    </row>
    <row r="2080" spans="9:9" x14ac:dyDescent="0.2">
      <c r="I2080" s="174"/>
    </row>
    <row r="2081" spans="9:9" x14ac:dyDescent="0.2">
      <c r="I2081" s="174"/>
    </row>
    <row r="2082" spans="9:9" x14ac:dyDescent="0.2">
      <c r="I2082" s="174"/>
    </row>
    <row r="2083" spans="9:9" x14ac:dyDescent="0.2">
      <c r="I2083" s="174"/>
    </row>
    <row r="2084" spans="9:9" x14ac:dyDescent="0.2">
      <c r="I2084" s="174"/>
    </row>
    <row r="2085" spans="9:9" x14ac:dyDescent="0.2">
      <c r="I2085" s="174"/>
    </row>
    <row r="2086" spans="9:9" x14ac:dyDescent="0.2">
      <c r="I2086" s="174"/>
    </row>
    <row r="2087" spans="9:9" x14ac:dyDescent="0.2">
      <c r="I2087" s="174"/>
    </row>
    <row r="2088" spans="9:9" x14ac:dyDescent="0.2">
      <c r="I2088" s="174"/>
    </row>
    <row r="2089" spans="9:9" x14ac:dyDescent="0.2">
      <c r="I2089" s="174"/>
    </row>
    <row r="2090" spans="9:9" x14ac:dyDescent="0.2">
      <c r="I2090" s="174"/>
    </row>
    <row r="2091" spans="9:9" x14ac:dyDescent="0.2">
      <c r="I2091" s="174"/>
    </row>
    <row r="2092" spans="9:9" x14ac:dyDescent="0.2">
      <c r="I2092" s="174"/>
    </row>
    <row r="2093" spans="9:9" x14ac:dyDescent="0.2">
      <c r="I2093" s="174"/>
    </row>
    <row r="2094" spans="9:9" x14ac:dyDescent="0.2">
      <c r="I2094" s="174"/>
    </row>
    <row r="2095" spans="9:9" x14ac:dyDescent="0.2">
      <c r="I2095" s="174"/>
    </row>
  </sheetData>
  <autoFilter ref="E1:E2095"/>
  <mergeCells count="15">
    <mergeCell ref="J2:J3"/>
    <mergeCell ref="K2:K3"/>
    <mergeCell ref="L2:Q2"/>
    <mergeCell ref="A3:B3"/>
    <mergeCell ref="C3:D3"/>
    <mergeCell ref="F3:G3"/>
    <mergeCell ref="L3:M3"/>
    <mergeCell ref="N3:O3"/>
    <mergeCell ref="P3:Q3"/>
    <mergeCell ref="A2:B2"/>
    <mergeCell ref="C2:D2"/>
    <mergeCell ref="E2:E3"/>
    <mergeCell ref="F2:G2"/>
    <mergeCell ref="H2:H3"/>
    <mergeCell ref="I2:I3"/>
  </mergeCells>
  <pageMargins left="0.1" right="0.1" top="0.3" bottom="0.3" header="0.25" footer="0.25"/>
  <pageSetup paperSize="9" scale="66" firstPageNumber="10" orientation="landscape" r:id="rId1"/>
  <headerFooter scaleWithDoc="0"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1"/>
  <sheetViews>
    <sheetView tabSelected="1" view="pageBreakPreview" zoomScale="130" zoomScaleNormal="130" zoomScaleSheetLayoutView="130" workbookViewId="0">
      <selection activeCell="C322" sqref="C322"/>
    </sheetView>
  </sheetViews>
  <sheetFormatPr baseColWidth="10" defaultColWidth="11.42578125" defaultRowHeight="13.5" x14ac:dyDescent="0.25"/>
  <cols>
    <col min="1" max="1" width="36.42578125" style="31" customWidth="1"/>
    <col min="2" max="2" width="6" style="200" customWidth="1"/>
    <col min="3" max="3" width="12.7109375" style="31" bestFit="1" customWidth="1"/>
    <col min="4" max="4" width="6" style="31" bestFit="1" customWidth="1"/>
    <col min="5" max="5" width="14.28515625" style="31" customWidth="1"/>
    <col min="6" max="6" width="15.42578125" style="31" customWidth="1"/>
    <col min="7" max="7" width="11.28515625" style="31" customWidth="1"/>
    <col min="8" max="8" width="24" style="31" customWidth="1"/>
    <col min="9" max="9" width="9.42578125" style="31" customWidth="1"/>
    <col min="10" max="10" width="11.28515625" style="31" customWidth="1"/>
    <col min="11" max="11" width="13.28515625" style="31" customWidth="1"/>
    <col min="12" max="253" width="11.42578125" style="31"/>
    <col min="254" max="254" width="17.7109375" style="31" customWidth="1"/>
    <col min="255" max="255" width="13.7109375" style="31" customWidth="1"/>
    <col min="256" max="256" width="18.42578125" style="31" customWidth="1"/>
    <col min="257" max="257" width="12.42578125" style="31" customWidth="1"/>
    <col min="258" max="258" width="16.28515625" style="31" customWidth="1"/>
    <col min="259" max="260" width="14.7109375" style="31" customWidth="1"/>
    <col min="261" max="261" width="14.42578125" style="31" customWidth="1"/>
    <col min="262" max="262" width="11.42578125" style="31"/>
    <col min="263" max="263" width="24.28515625" style="31" customWidth="1"/>
    <col min="264" max="264" width="11.42578125" style="31"/>
    <col min="265" max="265" width="18.42578125" style="31" customWidth="1"/>
    <col min="266" max="509" width="11.42578125" style="31"/>
    <col min="510" max="510" width="17.7109375" style="31" customWidth="1"/>
    <col min="511" max="511" width="13.7109375" style="31" customWidth="1"/>
    <col min="512" max="512" width="18.42578125" style="31" customWidth="1"/>
    <col min="513" max="513" width="12.42578125" style="31" customWidth="1"/>
    <col min="514" max="514" width="16.28515625" style="31" customWidth="1"/>
    <col min="515" max="516" width="14.7109375" style="31" customWidth="1"/>
    <col min="517" max="517" width="14.42578125" style="31" customWidth="1"/>
    <col min="518" max="518" width="11.42578125" style="31"/>
    <col min="519" max="519" width="24.28515625" style="31" customWidth="1"/>
    <col min="520" max="520" width="11.42578125" style="31"/>
    <col min="521" max="521" width="18.42578125" style="31" customWidth="1"/>
    <col min="522" max="765" width="11.42578125" style="31"/>
    <col min="766" max="766" width="17.7109375" style="31" customWidth="1"/>
    <col min="767" max="767" width="13.7109375" style="31" customWidth="1"/>
    <col min="768" max="768" width="18.42578125" style="31" customWidth="1"/>
    <col min="769" max="769" width="12.42578125" style="31" customWidth="1"/>
    <col min="770" max="770" width="16.28515625" style="31" customWidth="1"/>
    <col min="771" max="772" width="14.7109375" style="31" customWidth="1"/>
    <col min="773" max="773" width="14.42578125" style="31" customWidth="1"/>
    <col min="774" max="774" width="11.42578125" style="31"/>
    <col min="775" max="775" width="24.28515625" style="31" customWidth="1"/>
    <col min="776" max="776" width="11.42578125" style="31"/>
    <col min="777" max="777" width="18.42578125" style="31" customWidth="1"/>
    <col min="778" max="1021" width="11.42578125" style="31"/>
    <col min="1022" max="1022" width="17.7109375" style="31" customWidth="1"/>
    <col min="1023" max="1023" width="13.7109375" style="31" customWidth="1"/>
    <col min="1024" max="1024" width="18.42578125" style="31" customWidth="1"/>
    <col min="1025" max="1025" width="12.42578125" style="31" customWidth="1"/>
    <col min="1026" max="1026" width="16.28515625" style="31" customWidth="1"/>
    <col min="1027" max="1028" width="14.7109375" style="31" customWidth="1"/>
    <col min="1029" max="1029" width="14.42578125" style="31" customWidth="1"/>
    <col min="1030" max="1030" width="11.42578125" style="31"/>
    <col min="1031" max="1031" width="24.28515625" style="31" customWidth="1"/>
    <col min="1032" max="1032" width="11.42578125" style="31"/>
    <col min="1033" max="1033" width="18.42578125" style="31" customWidth="1"/>
    <col min="1034" max="1277" width="11.42578125" style="31"/>
    <col min="1278" max="1278" width="17.7109375" style="31" customWidth="1"/>
    <col min="1279" max="1279" width="13.7109375" style="31" customWidth="1"/>
    <col min="1280" max="1280" width="18.42578125" style="31" customWidth="1"/>
    <col min="1281" max="1281" width="12.42578125" style="31" customWidth="1"/>
    <col min="1282" max="1282" width="16.28515625" style="31" customWidth="1"/>
    <col min="1283" max="1284" width="14.7109375" style="31" customWidth="1"/>
    <col min="1285" max="1285" width="14.42578125" style="31" customWidth="1"/>
    <col min="1286" max="1286" width="11.42578125" style="31"/>
    <col min="1287" max="1287" width="24.28515625" style="31" customWidth="1"/>
    <col min="1288" max="1288" width="11.42578125" style="31"/>
    <col min="1289" max="1289" width="18.42578125" style="31" customWidth="1"/>
    <col min="1290" max="1533" width="11.42578125" style="31"/>
    <col min="1534" max="1534" width="17.7109375" style="31" customWidth="1"/>
    <col min="1535" max="1535" width="13.7109375" style="31" customWidth="1"/>
    <col min="1536" max="1536" width="18.42578125" style="31" customWidth="1"/>
    <col min="1537" max="1537" width="12.42578125" style="31" customWidth="1"/>
    <col min="1538" max="1538" width="16.28515625" style="31" customWidth="1"/>
    <col min="1539" max="1540" width="14.7109375" style="31" customWidth="1"/>
    <col min="1541" max="1541" width="14.42578125" style="31" customWidth="1"/>
    <col min="1542" max="1542" width="11.42578125" style="31"/>
    <col min="1543" max="1543" width="24.28515625" style="31" customWidth="1"/>
    <col min="1544" max="1544" width="11.42578125" style="31"/>
    <col min="1545" max="1545" width="18.42578125" style="31" customWidth="1"/>
    <col min="1546" max="1789" width="11.42578125" style="31"/>
    <col min="1790" max="1790" width="17.7109375" style="31" customWidth="1"/>
    <col min="1791" max="1791" width="13.7109375" style="31" customWidth="1"/>
    <col min="1792" max="1792" width="18.42578125" style="31" customWidth="1"/>
    <col min="1793" max="1793" width="12.42578125" style="31" customWidth="1"/>
    <col min="1794" max="1794" width="16.28515625" style="31" customWidth="1"/>
    <col min="1795" max="1796" width="14.7109375" style="31" customWidth="1"/>
    <col min="1797" max="1797" width="14.42578125" style="31" customWidth="1"/>
    <col min="1798" max="1798" width="11.42578125" style="31"/>
    <col min="1799" max="1799" width="24.28515625" style="31" customWidth="1"/>
    <col min="1800" max="1800" width="11.42578125" style="31"/>
    <col min="1801" max="1801" width="18.42578125" style="31" customWidth="1"/>
    <col min="1802" max="2045" width="11.42578125" style="31"/>
    <col min="2046" max="2046" width="17.7109375" style="31" customWidth="1"/>
    <col min="2047" max="2047" width="13.7109375" style="31" customWidth="1"/>
    <col min="2048" max="2048" width="18.42578125" style="31" customWidth="1"/>
    <col min="2049" max="2049" width="12.42578125" style="31" customWidth="1"/>
    <col min="2050" max="2050" width="16.28515625" style="31" customWidth="1"/>
    <col min="2051" max="2052" width="14.7109375" style="31" customWidth="1"/>
    <col min="2053" max="2053" width="14.42578125" style="31" customWidth="1"/>
    <col min="2054" max="2054" width="11.42578125" style="31"/>
    <col min="2055" max="2055" width="24.28515625" style="31" customWidth="1"/>
    <col min="2056" max="2056" width="11.42578125" style="31"/>
    <col min="2057" max="2057" width="18.42578125" style="31" customWidth="1"/>
    <col min="2058" max="2301" width="11.42578125" style="31"/>
    <col min="2302" max="2302" width="17.7109375" style="31" customWidth="1"/>
    <col min="2303" max="2303" width="13.7109375" style="31" customWidth="1"/>
    <col min="2304" max="2304" width="18.42578125" style="31" customWidth="1"/>
    <col min="2305" max="2305" width="12.42578125" style="31" customWidth="1"/>
    <col min="2306" max="2306" width="16.28515625" style="31" customWidth="1"/>
    <col min="2307" max="2308" width="14.7109375" style="31" customWidth="1"/>
    <col min="2309" max="2309" width="14.42578125" style="31" customWidth="1"/>
    <col min="2310" max="2310" width="11.42578125" style="31"/>
    <col min="2311" max="2311" width="24.28515625" style="31" customWidth="1"/>
    <col min="2312" max="2312" width="11.42578125" style="31"/>
    <col min="2313" max="2313" width="18.42578125" style="31" customWidth="1"/>
    <col min="2314" max="2557" width="11.42578125" style="31"/>
    <col min="2558" max="2558" width="17.7109375" style="31" customWidth="1"/>
    <col min="2559" max="2559" width="13.7109375" style="31" customWidth="1"/>
    <col min="2560" max="2560" width="18.42578125" style="31" customWidth="1"/>
    <col min="2561" max="2561" width="12.42578125" style="31" customWidth="1"/>
    <col min="2562" max="2562" width="16.28515625" style="31" customWidth="1"/>
    <col min="2563" max="2564" width="14.7109375" style="31" customWidth="1"/>
    <col min="2565" max="2565" width="14.42578125" style="31" customWidth="1"/>
    <col min="2566" max="2566" width="11.42578125" style="31"/>
    <col min="2567" max="2567" width="24.28515625" style="31" customWidth="1"/>
    <col min="2568" max="2568" width="11.42578125" style="31"/>
    <col min="2569" max="2569" width="18.42578125" style="31" customWidth="1"/>
    <col min="2570" max="2813" width="11.42578125" style="31"/>
    <col min="2814" max="2814" width="17.7109375" style="31" customWidth="1"/>
    <col min="2815" max="2815" width="13.7109375" style="31" customWidth="1"/>
    <col min="2816" max="2816" width="18.42578125" style="31" customWidth="1"/>
    <col min="2817" max="2817" width="12.42578125" style="31" customWidth="1"/>
    <col min="2818" max="2818" width="16.28515625" style="31" customWidth="1"/>
    <col min="2819" max="2820" width="14.7109375" style="31" customWidth="1"/>
    <col min="2821" max="2821" width="14.42578125" style="31" customWidth="1"/>
    <col min="2822" max="2822" width="11.42578125" style="31"/>
    <col min="2823" max="2823" width="24.28515625" style="31" customWidth="1"/>
    <col min="2824" max="2824" width="11.42578125" style="31"/>
    <col min="2825" max="2825" width="18.42578125" style="31" customWidth="1"/>
    <col min="2826" max="3069" width="11.42578125" style="31"/>
    <col min="3070" max="3070" width="17.7109375" style="31" customWidth="1"/>
    <col min="3071" max="3071" width="13.7109375" style="31" customWidth="1"/>
    <col min="3072" max="3072" width="18.42578125" style="31" customWidth="1"/>
    <col min="3073" max="3073" width="12.42578125" style="31" customWidth="1"/>
    <col min="3074" max="3074" width="16.28515625" style="31" customWidth="1"/>
    <col min="3075" max="3076" width="14.7109375" style="31" customWidth="1"/>
    <col min="3077" max="3077" width="14.42578125" style="31" customWidth="1"/>
    <col min="3078" max="3078" width="11.42578125" style="31"/>
    <col min="3079" max="3079" width="24.28515625" style="31" customWidth="1"/>
    <col min="3080" max="3080" width="11.42578125" style="31"/>
    <col min="3081" max="3081" width="18.42578125" style="31" customWidth="1"/>
    <col min="3082" max="3325" width="11.42578125" style="31"/>
    <col min="3326" max="3326" width="17.7109375" style="31" customWidth="1"/>
    <col min="3327" max="3327" width="13.7109375" style="31" customWidth="1"/>
    <col min="3328" max="3328" width="18.42578125" style="31" customWidth="1"/>
    <col min="3329" max="3329" width="12.42578125" style="31" customWidth="1"/>
    <col min="3330" max="3330" width="16.28515625" style="31" customWidth="1"/>
    <col min="3331" max="3332" width="14.7109375" style="31" customWidth="1"/>
    <col min="3333" max="3333" width="14.42578125" style="31" customWidth="1"/>
    <col min="3334" max="3334" width="11.42578125" style="31"/>
    <col min="3335" max="3335" width="24.28515625" style="31" customWidth="1"/>
    <col min="3336" max="3336" width="11.42578125" style="31"/>
    <col min="3337" max="3337" width="18.42578125" style="31" customWidth="1"/>
    <col min="3338" max="3581" width="11.42578125" style="31"/>
    <col min="3582" max="3582" width="17.7109375" style="31" customWidth="1"/>
    <col min="3583" max="3583" width="13.7109375" style="31" customWidth="1"/>
    <col min="3584" max="3584" width="18.42578125" style="31" customWidth="1"/>
    <col min="3585" max="3585" width="12.42578125" style="31" customWidth="1"/>
    <col min="3586" max="3586" width="16.28515625" style="31" customWidth="1"/>
    <col min="3587" max="3588" width="14.7109375" style="31" customWidth="1"/>
    <col min="3589" max="3589" width="14.42578125" style="31" customWidth="1"/>
    <col min="3590" max="3590" width="11.42578125" style="31"/>
    <col min="3591" max="3591" width="24.28515625" style="31" customWidth="1"/>
    <col min="3592" max="3592" width="11.42578125" style="31"/>
    <col min="3593" max="3593" width="18.42578125" style="31" customWidth="1"/>
    <col min="3594" max="3837" width="11.42578125" style="31"/>
    <col min="3838" max="3838" width="17.7109375" style="31" customWidth="1"/>
    <col min="3839" max="3839" width="13.7109375" style="31" customWidth="1"/>
    <col min="3840" max="3840" width="18.42578125" style="31" customWidth="1"/>
    <col min="3841" max="3841" width="12.42578125" style="31" customWidth="1"/>
    <col min="3842" max="3842" width="16.28515625" style="31" customWidth="1"/>
    <col min="3843" max="3844" width="14.7109375" style="31" customWidth="1"/>
    <col min="3845" max="3845" width="14.42578125" style="31" customWidth="1"/>
    <col min="3846" max="3846" width="11.42578125" style="31"/>
    <col min="3847" max="3847" width="24.28515625" style="31" customWidth="1"/>
    <col min="3848" max="3848" width="11.42578125" style="31"/>
    <col min="3849" max="3849" width="18.42578125" style="31" customWidth="1"/>
    <col min="3850" max="4093" width="11.42578125" style="31"/>
    <col min="4094" max="4094" width="17.7109375" style="31" customWidth="1"/>
    <col min="4095" max="4095" width="13.7109375" style="31" customWidth="1"/>
    <col min="4096" max="4096" width="18.42578125" style="31" customWidth="1"/>
    <col min="4097" max="4097" width="12.42578125" style="31" customWidth="1"/>
    <col min="4098" max="4098" width="16.28515625" style="31" customWidth="1"/>
    <col min="4099" max="4100" width="14.7109375" style="31" customWidth="1"/>
    <col min="4101" max="4101" width="14.42578125" style="31" customWidth="1"/>
    <col min="4102" max="4102" width="11.42578125" style="31"/>
    <col min="4103" max="4103" width="24.28515625" style="31" customWidth="1"/>
    <col min="4104" max="4104" width="11.42578125" style="31"/>
    <col min="4105" max="4105" width="18.42578125" style="31" customWidth="1"/>
    <col min="4106" max="4349" width="11.42578125" style="31"/>
    <col min="4350" max="4350" width="17.7109375" style="31" customWidth="1"/>
    <col min="4351" max="4351" width="13.7109375" style="31" customWidth="1"/>
    <col min="4352" max="4352" width="18.42578125" style="31" customWidth="1"/>
    <col min="4353" max="4353" width="12.42578125" style="31" customWidth="1"/>
    <col min="4354" max="4354" width="16.28515625" style="31" customWidth="1"/>
    <col min="4355" max="4356" width="14.7109375" style="31" customWidth="1"/>
    <col min="4357" max="4357" width="14.42578125" style="31" customWidth="1"/>
    <col min="4358" max="4358" width="11.42578125" style="31"/>
    <col min="4359" max="4359" width="24.28515625" style="31" customWidth="1"/>
    <col min="4360" max="4360" width="11.42578125" style="31"/>
    <col min="4361" max="4361" width="18.42578125" style="31" customWidth="1"/>
    <col min="4362" max="4605" width="11.42578125" style="31"/>
    <col min="4606" max="4606" width="17.7109375" style="31" customWidth="1"/>
    <col min="4607" max="4607" width="13.7109375" style="31" customWidth="1"/>
    <col min="4608" max="4608" width="18.42578125" style="31" customWidth="1"/>
    <col min="4609" max="4609" width="12.42578125" style="31" customWidth="1"/>
    <col min="4610" max="4610" width="16.28515625" style="31" customWidth="1"/>
    <col min="4611" max="4612" width="14.7109375" style="31" customWidth="1"/>
    <col min="4613" max="4613" width="14.42578125" style="31" customWidth="1"/>
    <col min="4614" max="4614" width="11.42578125" style="31"/>
    <col min="4615" max="4615" width="24.28515625" style="31" customWidth="1"/>
    <col min="4616" max="4616" width="11.42578125" style="31"/>
    <col min="4617" max="4617" width="18.42578125" style="31" customWidth="1"/>
    <col min="4618" max="4861" width="11.42578125" style="31"/>
    <col min="4862" max="4862" width="17.7109375" style="31" customWidth="1"/>
    <col min="4863" max="4863" width="13.7109375" style="31" customWidth="1"/>
    <col min="4864" max="4864" width="18.42578125" style="31" customWidth="1"/>
    <col min="4865" max="4865" width="12.42578125" style="31" customWidth="1"/>
    <col min="4866" max="4866" width="16.28515625" style="31" customWidth="1"/>
    <col min="4867" max="4868" width="14.7109375" style="31" customWidth="1"/>
    <col min="4869" max="4869" width="14.42578125" style="31" customWidth="1"/>
    <col min="4870" max="4870" width="11.42578125" style="31"/>
    <col min="4871" max="4871" width="24.28515625" style="31" customWidth="1"/>
    <col min="4872" max="4872" width="11.42578125" style="31"/>
    <col min="4873" max="4873" width="18.42578125" style="31" customWidth="1"/>
    <col min="4874" max="5117" width="11.42578125" style="31"/>
    <col min="5118" max="5118" width="17.7109375" style="31" customWidth="1"/>
    <col min="5119" max="5119" width="13.7109375" style="31" customWidth="1"/>
    <col min="5120" max="5120" width="18.42578125" style="31" customWidth="1"/>
    <col min="5121" max="5121" width="12.42578125" style="31" customWidth="1"/>
    <col min="5122" max="5122" width="16.28515625" style="31" customWidth="1"/>
    <col min="5123" max="5124" width="14.7109375" style="31" customWidth="1"/>
    <col min="5125" max="5125" width="14.42578125" style="31" customWidth="1"/>
    <col min="5126" max="5126" width="11.42578125" style="31"/>
    <col min="5127" max="5127" width="24.28515625" style="31" customWidth="1"/>
    <col min="5128" max="5128" width="11.42578125" style="31"/>
    <col min="5129" max="5129" width="18.42578125" style="31" customWidth="1"/>
    <col min="5130" max="5373" width="11.42578125" style="31"/>
    <col min="5374" max="5374" width="17.7109375" style="31" customWidth="1"/>
    <col min="5375" max="5375" width="13.7109375" style="31" customWidth="1"/>
    <col min="5376" max="5376" width="18.42578125" style="31" customWidth="1"/>
    <col min="5377" max="5377" width="12.42578125" style="31" customWidth="1"/>
    <col min="5378" max="5378" width="16.28515625" style="31" customWidth="1"/>
    <col min="5379" max="5380" width="14.7109375" style="31" customWidth="1"/>
    <col min="5381" max="5381" width="14.42578125" style="31" customWidth="1"/>
    <col min="5382" max="5382" width="11.42578125" style="31"/>
    <col min="5383" max="5383" width="24.28515625" style="31" customWidth="1"/>
    <col min="5384" max="5384" width="11.42578125" style="31"/>
    <col min="5385" max="5385" width="18.42578125" style="31" customWidth="1"/>
    <col min="5386" max="5629" width="11.42578125" style="31"/>
    <col min="5630" max="5630" width="17.7109375" style="31" customWidth="1"/>
    <col min="5631" max="5631" width="13.7109375" style="31" customWidth="1"/>
    <col min="5632" max="5632" width="18.42578125" style="31" customWidth="1"/>
    <col min="5633" max="5633" width="12.42578125" style="31" customWidth="1"/>
    <col min="5634" max="5634" width="16.28515625" style="31" customWidth="1"/>
    <col min="5635" max="5636" width="14.7109375" style="31" customWidth="1"/>
    <col min="5637" max="5637" width="14.42578125" style="31" customWidth="1"/>
    <col min="5638" max="5638" width="11.42578125" style="31"/>
    <col min="5639" max="5639" width="24.28515625" style="31" customWidth="1"/>
    <col min="5640" max="5640" width="11.42578125" style="31"/>
    <col min="5641" max="5641" width="18.42578125" style="31" customWidth="1"/>
    <col min="5642" max="5885" width="11.42578125" style="31"/>
    <col min="5886" max="5886" width="17.7109375" style="31" customWidth="1"/>
    <col min="5887" max="5887" width="13.7109375" style="31" customWidth="1"/>
    <col min="5888" max="5888" width="18.42578125" style="31" customWidth="1"/>
    <col min="5889" max="5889" width="12.42578125" style="31" customWidth="1"/>
    <col min="5890" max="5890" width="16.28515625" style="31" customWidth="1"/>
    <col min="5891" max="5892" width="14.7109375" style="31" customWidth="1"/>
    <col min="5893" max="5893" width="14.42578125" style="31" customWidth="1"/>
    <col min="5894" max="5894" width="11.42578125" style="31"/>
    <col min="5895" max="5895" width="24.28515625" style="31" customWidth="1"/>
    <col min="5896" max="5896" width="11.42578125" style="31"/>
    <col min="5897" max="5897" width="18.42578125" style="31" customWidth="1"/>
    <col min="5898" max="6141" width="11.42578125" style="31"/>
    <col min="6142" max="6142" width="17.7109375" style="31" customWidth="1"/>
    <col min="6143" max="6143" width="13.7109375" style="31" customWidth="1"/>
    <col min="6144" max="6144" width="18.42578125" style="31" customWidth="1"/>
    <col min="6145" max="6145" width="12.42578125" style="31" customWidth="1"/>
    <col min="6146" max="6146" width="16.28515625" style="31" customWidth="1"/>
    <col min="6147" max="6148" width="14.7109375" style="31" customWidth="1"/>
    <col min="6149" max="6149" width="14.42578125" style="31" customWidth="1"/>
    <col min="6150" max="6150" width="11.42578125" style="31"/>
    <col min="6151" max="6151" width="24.28515625" style="31" customWidth="1"/>
    <col min="6152" max="6152" width="11.42578125" style="31"/>
    <col min="6153" max="6153" width="18.42578125" style="31" customWidth="1"/>
    <col min="6154" max="6397" width="11.42578125" style="31"/>
    <col min="6398" max="6398" width="17.7109375" style="31" customWidth="1"/>
    <col min="6399" max="6399" width="13.7109375" style="31" customWidth="1"/>
    <col min="6400" max="6400" width="18.42578125" style="31" customWidth="1"/>
    <col min="6401" max="6401" width="12.42578125" style="31" customWidth="1"/>
    <col min="6402" max="6402" width="16.28515625" style="31" customWidth="1"/>
    <col min="6403" max="6404" width="14.7109375" style="31" customWidth="1"/>
    <col min="6405" max="6405" width="14.42578125" style="31" customWidth="1"/>
    <col min="6406" max="6406" width="11.42578125" style="31"/>
    <col min="6407" max="6407" width="24.28515625" style="31" customWidth="1"/>
    <col min="6408" max="6408" width="11.42578125" style="31"/>
    <col min="6409" max="6409" width="18.42578125" style="31" customWidth="1"/>
    <col min="6410" max="6653" width="11.42578125" style="31"/>
    <col min="6654" max="6654" width="17.7109375" style="31" customWidth="1"/>
    <col min="6655" max="6655" width="13.7109375" style="31" customWidth="1"/>
    <col min="6656" max="6656" width="18.42578125" style="31" customWidth="1"/>
    <col min="6657" max="6657" width="12.42578125" style="31" customWidth="1"/>
    <col min="6658" max="6658" width="16.28515625" style="31" customWidth="1"/>
    <col min="6659" max="6660" width="14.7109375" style="31" customWidth="1"/>
    <col min="6661" max="6661" width="14.42578125" style="31" customWidth="1"/>
    <col min="6662" max="6662" width="11.42578125" style="31"/>
    <col min="6663" max="6663" width="24.28515625" style="31" customWidth="1"/>
    <col min="6664" max="6664" width="11.42578125" style="31"/>
    <col min="6665" max="6665" width="18.42578125" style="31" customWidth="1"/>
    <col min="6666" max="6909" width="11.42578125" style="31"/>
    <col min="6910" max="6910" width="17.7109375" style="31" customWidth="1"/>
    <col min="6911" max="6911" width="13.7109375" style="31" customWidth="1"/>
    <col min="6912" max="6912" width="18.42578125" style="31" customWidth="1"/>
    <col min="6913" max="6913" width="12.42578125" style="31" customWidth="1"/>
    <col min="6914" max="6914" width="16.28515625" style="31" customWidth="1"/>
    <col min="6915" max="6916" width="14.7109375" style="31" customWidth="1"/>
    <col min="6917" max="6917" width="14.42578125" style="31" customWidth="1"/>
    <col min="6918" max="6918" width="11.42578125" style="31"/>
    <col min="6919" max="6919" width="24.28515625" style="31" customWidth="1"/>
    <col min="6920" max="6920" width="11.42578125" style="31"/>
    <col min="6921" max="6921" width="18.42578125" style="31" customWidth="1"/>
    <col min="6922" max="7165" width="11.42578125" style="31"/>
    <col min="7166" max="7166" width="17.7109375" style="31" customWidth="1"/>
    <col min="7167" max="7167" width="13.7109375" style="31" customWidth="1"/>
    <col min="7168" max="7168" width="18.42578125" style="31" customWidth="1"/>
    <col min="7169" max="7169" width="12.42578125" style="31" customWidth="1"/>
    <col min="7170" max="7170" width="16.28515625" style="31" customWidth="1"/>
    <col min="7171" max="7172" width="14.7109375" style="31" customWidth="1"/>
    <col min="7173" max="7173" width="14.42578125" style="31" customWidth="1"/>
    <col min="7174" max="7174" width="11.42578125" style="31"/>
    <col min="7175" max="7175" width="24.28515625" style="31" customWidth="1"/>
    <col min="7176" max="7176" width="11.42578125" style="31"/>
    <col min="7177" max="7177" width="18.42578125" style="31" customWidth="1"/>
    <col min="7178" max="7421" width="11.42578125" style="31"/>
    <col min="7422" max="7422" width="17.7109375" style="31" customWidth="1"/>
    <col min="7423" max="7423" width="13.7109375" style="31" customWidth="1"/>
    <col min="7424" max="7424" width="18.42578125" style="31" customWidth="1"/>
    <col min="7425" max="7425" width="12.42578125" style="31" customWidth="1"/>
    <col min="7426" max="7426" width="16.28515625" style="31" customWidth="1"/>
    <col min="7427" max="7428" width="14.7109375" style="31" customWidth="1"/>
    <col min="7429" max="7429" width="14.42578125" style="31" customWidth="1"/>
    <col min="7430" max="7430" width="11.42578125" style="31"/>
    <col min="7431" max="7431" width="24.28515625" style="31" customWidth="1"/>
    <col min="7432" max="7432" width="11.42578125" style="31"/>
    <col min="7433" max="7433" width="18.42578125" style="31" customWidth="1"/>
    <col min="7434" max="7677" width="11.42578125" style="31"/>
    <col min="7678" max="7678" width="17.7109375" style="31" customWidth="1"/>
    <col min="7679" max="7679" width="13.7109375" style="31" customWidth="1"/>
    <col min="7680" max="7680" width="18.42578125" style="31" customWidth="1"/>
    <col min="7681" max="7681" width="12.42578125" style="31" customWidth="1"/>
    <col min="7682" max="7682" width="16.28515625" style="31" customWidth="1"/>
    <col min="7683" max="7684" width="14.7109375" style="31" customWidth="1"/>
    <col min="7685" max="7685" width="14.42578125" style="31" customWidth="1"/>
    <col min="7686" max="7686" width="11.42578125" style="31"/>
    <col min="7687" max="7687" width="24.28515625" style="31" customWidth="1"/>
    <col min="7688" max="7688" width="11.42578125" style="31"/>
    <col min="7689" max="7689" width="18.42578125" style="31" customWidth="1"/>
    <col min="7690" max="7933" width="11.42578125" style="31"/>
    <col min="7934" max="7934" width="17.7109375" style="31" customWidth="1"/>
    <col min="7935" max="7935" width="13.7109375" style="31" customWidth="1"/>
    <col min="7936" max="7936" width="18.42578125" style="31" customWidth="1"/>
    <col min="7937" max="7937" width="12.42578125" style="31" customWidth="1"/>
    <col min="7938" max="7938" width="16.28515625" style="31" customWidth="1"/>
    <col min="7939" max="7940" width="14.7109375" style="31" customWidth="1"/>
    <col min="7941" max="7941" width="14.42578125" style="31" customWidth="1"/>
    <col min="7942" max="7942" width="11.42578125" style="31"/>
    <col min="7943" max="7943" width="24.28515625" style="31" customWidth="1"/>
    <col min="7944" max="7944" width="11.42578125" style="31"/>
    <col min="7945" max="7945" width="18.42578125" style="31" customWidth="1"/>
    <col min="7946" max="8189" width="11.42578125" style="31"/>
    <col min="8190" max="8190" width="17.7109375" style="31" customWidth="1"/>
    <col min="8191" max="8191" width="13.7109375" style="31" customWidth="1"/>
    <col min="8192" max="8192" width="18.42578125" style="31" customWidth="1"/>
    <col min="8193" max="8193" width="12.42578125" style="31" customWidth="1"/>
    <col min="8194" max="8194" width="16.28515625" style="31" customWidth="1"/>
    <col min="8195" max="8196" width="14.7109375" style="31" customWidth="1"/>
    <col min="8197" max="8197" width="14.42578125" style="31" customWidth="1"/>
    <col min="8198" max="8198" width="11.42578125" style="31"/>
    <col min="8199" max="8199" width="24.28515625" style="31" customWidth="1"/>
    <col min="8200" max="8200" width="11.42578125" style="31"/>
    <col min="8201" max="8201" width="18.42578125" style="31" customWidth="1"/>
    <col min="8202" max="8445" width="11.42578125" style="31"/>
    <col min="8446" max="8446" width="17.7109375" style="31" customWidth="1"/>
    <col min="8447" max="8447" width="13.7109375" style="31" customWidth="1"/>
    <col min="8448" max="8448" width="18.42578125" style="31" customWidth="1"/>
    <col min="8449" max="8449" width="12.42578125" style="31" customWidth="1"/>
    <col min="8450" max="8450" width="16.28515625" style="31" customWidth="1"/>
    <col min="8451" max="8452" width="14.7109375" style="31" customWidth="1"/>
    <col min="8453" max="8453" width="14.42578125" style="31" customWidth="1"/>
    <col min="8454" max="8454" width="11.42578125" style="31"/>
    <col min="8455" max="8455" width="24.28515625" style="31" customWidth="1"/>
    <col min="8456" max="8456" width="11.42578125" style="31"/>
    <col min="8457" max="8457" width="18.42578125" style="31" customWidth="1"/>
    <col min="8458" max="8701" width="11.42578125" style="31"/>
    <col min="8702" max="8702" width="17.7109375" style="31" customWidth="1"/>
    <col min="8703" max="8703" width="13.7109375" style="31" customWidth="1"/>
    <col min="8704" max="8704" width="18.42578125" style="31" customWidth="1"/>
    <col min="8705" max="8705" width="12.42578125" style="31" customWidth="1"/>
    <col min="8706" max="8706" width="16.28515625" style="31" customWidth="1"/>
    <col min="8707" max="8708" width="14.7109375" style="31" customWidth="1"/>
    <col min="8709" max="8709" width="14.42578125" style="31" customWidth="1"/>
    <col min="8710" max="8710" width="11.42578125" style="31"/>
    <col min="8711" max="8711" width="24.28515625" style="31" customWidth="1"/>
    <col min="8712" max="8712" width="11.42578125" style="31"/>
    <col min="8713" max="8713" width="18.42578125" style="31" customWidth="1"/>
    <col min="8714" max="8957" width="11.42578125" style="31"/>
    <col min="8958" max="8958" width="17.7109375" style="31" customWidth="1"/>
    <col min="8959" max="8959" width="13.7109375" style="31" customWidth="1"/>
    <col min="8960" max="8960" width="18.42578125" style="31" customWidth="1"/>
    <col min="8961" max="8961" width="12.42578125" style="31" customWidth="1"/>
    <col min="8962" max="8962" width="16.28515625" style="31" customWidth="1"/>
    <col min="8963" max="8964" width="14.7109375" style="31" customWidth="1"/>
    <col min="8965" max="8965" width="14.42578125" style="31" customWidth="1"/>
    <col min="8966" max="8966" width="11.42578125" style="31"/>
    <col min="8967" max="8967" width="24.28515625" style="31" customWidth="1"/>
    <col min="8968" max="8968" width="11.42578125" style="31"/>
    <col min="8969" max="8969" width="18.42578125" style="31" customWidth="1"/>
    <col min="8970" max="9213" width="11.42578125" style="31"/>
    <col min="9214" max="9214" width="17.7109375" style="31" customWidth="1"/>
    <col min="9215" max="9215" width="13.7109375" style="31" customWidth="1"/>
    <col min="9216" max="9216" width="18.42578125" style="31" customWidth="1"/>
    <col min="9217" max="9217" width="12.42578125" style="31" customWidth="1"/>
    <col min="9218" max="9218" width="16.28515625" style="31" customWidth="1"/>
    <col min="9219" max="9220" width="14.7109375" style="31" customWidth="1"/>
    <col min="9221" max="9221" width="14.42578125" style="31" customWidth="1"/>
    <col min="9222" max="9222" width="11.42578125" style="31"/>
    <col min="9223" max="9223" width="24.28515625" style="31" customWidth="1"/>
    <col min="9224" max="9224" width="11.42578125" style="31"/>
    <col min="9225" max="9225" width="18.42578125" style="31" customWidth="1"/>
    <col min="9226" max="9469" width="11.42578125" style="31"/>
    <col min="9470" max="9470" width="17.7109375" style="31" customWidth="1"/>
    <col min="9471" max="9471" width="13.7109375" style="31" customWidth="1"/>
    <col min="9472" max="9472" width="18.42578125" style="31" customWidth="1"/>
    <col min="9473" max="9473" width="12.42578125" style="31" customWidth="1"/>
    <col min="9474" max="9474" width="16.28515625" style="31" customWidth="1"/>
    <col min="9475" max="9476" width="14.7109375" style="31" customWidth="1"/>
    <col min="9477" max="9477" width="14.42578125" style="31" customWidth="1"/>
    <col min="9478" max="9478" width="11.42578125" style="31"/>
    <col min="9479" max="9479" width="24.28515625" style="31" customWidth="1"/>
    <col min="9480" max="9480" width="11.42578125" style="31"/>
    <col min="9481" max="9481" width="18.42578125" style="31" customWidth="1"/>
    <col min="9482" max="9725" width="11.42578125" style="31"/>
    <col min="9726" max="9726" width="17.7109375" style="31" customWidth="1"/>
    <col min="9727" max="9727" width="13.7109375" style="31" customWidth="1"/>
    <col min="9728" max="9728" width="18.42578125" style="31" customWidth="1"/>
    <col min="9729" max="9729" width="12.42578125" style="31" customWidth="1"/>
    <col min="9730" max="9730" width="16.28515625" style="31" customWidth="1"/>
    <col min="9731" max="9732" width="14.7109375" style="31" customWidth="1"/>
    <col min="9733" max="9733" width="14.42578125" style="31" customWidth="1"/>
    <col min="9734" max="9734" width="11.42578125" style="31"/>
    <col min="9735" max="9735" width="24.28515625" style="31" customWidth="1"/>
    <col min="9736" max="9736" width="11.42578125" style="31"/>
    <col min="9737" max="9737" width="18.42578125" style="31" customWidth="1"/>
    <col min="9738" max="9981" width="11.42578125" style="31"/>
    <col min="9982" max="9982" width="17.7109375" style="31" customWidth="1"/>
    <col min="9983" max="9983" width="13.7109375" style="31" customWidth="1"/>
    <col min="9984" max="9984" width="18.42578125" style="31" customWidth="1"/>
    <col min="9985" max="9985" width="12.42578125" style="31" customWidth="1"/>
    <col min="9986" max="9986" width="16.28515625" style="31" customWidth="1"/>
    <col min="9987" max="9988" width="14.7109375" style="31" customWidth="1"/>
    <col min="9989" max="9989" width="14.42578125" style="31" customWidth="1"/>
    <col min="9990" max="9990" width="11.42578125" style="31"/>
    <col min="9991" max="9991" width="24.28515625" style="31" customWidth="1"/>
    <col min="9992" max="9992" width="11.42578125" style="31"/>
    <col min="9993" max="9993" width="18.42578125" style="31" customWidth="1"/>
    <col min="9994" max="10237" width="11.42578125" style="31"/>
    <col min="10238" max="10238" width="17.7109375" style="31" customWidth="1"/>
    <col min="10239" max="10239" width="13.7109375" style="31" customWidth="1"/>
    <col min="10240" max="10240" width="18.42578125" style="31" customWidth="1"/>
    <col min="10241" max="10241" width="12.42578125" style="31" customWidth="1"/>
    <col min="10242" max="10242" width="16.28515625" style="31" customWidth="1"/>
    <col min="10243" max="10244" width="14.7109375" style="31" customWidth="1"/>
    <col min="10245" max="10245" width="14.42578125" style="31" customWidth="1"/>
    <col min="10246" max="10246" width="11.42578125" style="31"/>
    <col min="10247" max="10247" width="24.28515625" style="31" customWidth="1"/>
    <col min="10248" max="10248" width="11.42578125" style="31"/>
    <col min="10249" max="10249" width="18.42578125" style="31" customWidth="1"/>
    <col min="10250" max="10493" width="11.42578125" style="31"/>
    <col min="10494" max="10494" width="17.7109375" style="31" customWidth="1"/>
    <col min="10495" max="10495" width="13.7109375" style="31" customWidth="1"/>
    <col min="10496" max="10496" width="18.42578125" style="31" customWidth="1"/>
    <col min="10497" max="10497" width="12.42578125" style="31" customWidth="1"/>
    <col min="10498" max="10498" width="16.28515625" style="31" customWidth="1"/>
    <col min="10499" max="10500" width="14.7109375" style="31" customWidth="1"/>
    <col min="10501" max="10501" width="14.42578125" style="31" customWidth="1"/>
    <col min="10502" max="10502" width="11.42578125" style="31"/>
    <col min="10503" max="10503" width="24.28515625" style="31" customWidth="1"/>
    <col min="10504" max="10504" width="11.42578125" style="31"/>
    <col min="10505" max="10505" width="18.42578125" style="31" customWidth="1"/>
    <col min="10506" max="10749" width="11.42578125" style="31"/>
    <col min="10750" max="10750" width="17.7109375" style="31" customWidth="1"/>
    <col min="10751" max="10751" width="13.7109375" style="31" customWidth="1"/>
    <col min="10752" max="10752" width="18.42578125" style="31" customWidth="1"/>
    <col min="10753" max="10753" width="12.42578125" style="31" customWidth="1"/>
    <col min="10754" max="10754" width="16.28515625" style="31" customWidth="1"/>
    <col min="10755" max="10756" width="14.7109375" style="31" customWidth="1"/>
    <col min="10757" max="10757" width="14.42578125" style="31" customWidth="1"/>
    <col min="10758" max="10758" width="11.42578125" style="31"/>
    <col min="10759" max="10759" width="24.28515625" style="31" customWidth="1"/>
    <col min="10760" max="10760" width="11.42578125" style="31"/>
    <col min="10761" max="10761" width="18.42578125" style="31" customWidth="1"/>
    <col min="10762" max="11005" width="11.42578125" style="31"/>
    <col min="11006" max="11006" width="17.7109375" style="31" customWidth="1"/>
    <col min="11007" max="11007" width="13.7109375" style="31" customWidth="1"/>
    <col min="11008" max="11008" width="18.42578125" style="31" customWidth="1"/>
    <col min="11009" max="11009" width="12.42578125" style="31" customWidth="1"/>
    <col min="11010" max="11010" width="16.28515625" style="31" customWidth="1"/>
    <col min="11011" max="11012" width="14.7109375" style="31" customWidth="1"/>
    <col min="11013" max="11013" width="14.42578125" style="31" customWidth="1"/>
    <col min="11014" max="11014" width="11.42578125" style="31"/>
    <col min="11015" max="11015" width="24.28515625" style="31" customWidth="1"/>
    <col min="11016" max="11016" width="11.42578125" style="31"/>
    <col min="11017" max="11017" width="18.42578125" style="31" customWidth="1"/>
    <col min="11018" max="11261" width="11.42578125" style="31"/>
    <col min="11262" max="11262" width="17.7109375" style="31" customWidth="1"/>
    <col min="11263" max="11263" width="13.7109375" style="31" customWidth="1"/>
    <col min="11264" max="11264" width="18.42578125" style="31" customWidth="1"/>
    <col min="11265" max="11265" width="12.42578125" style="31" customWidth="1"/>
    <col min="11266" max="11266" width="16.28515625" style="31" customWidth="1"/>
    <col min="11267" max="11268" width="14.7109375" style="31" customWidth="1"/>
    <col min="11269" max="11269" width="14.42578125" style="31" customWidth="1"/>
    <col min="11270" max="11270" width="11.42578125" style="31"/>
    <col min="11271" max="11271" width="24.28515625" style="31" customWidth="1"/>
    <col min="11272" max="11272" width="11.42578125" style="31"/>
    <col min="11273" max="11273" width="18.42578125" style="31" customWidth="1"/>
    <col min="11274" max="11517" width="11.42578125" style="31"/>
    <col min="11518" max="11518" width="17.7109375" style="31" customWidth="1"/>
    <col min="11519" max="11519" width="13.7109375" style="31" customWidth="1"/>
    <col min="11520" max="11520" width="18.42578125" style="31" customWidth="1"/>
    <col min="11521" max="11521" width="12.42578125" style="31" customWidth="1"/>
    <col min="11522" max="11522" width="16.28515625" style="31" customWidth="1"/>
    <col min="11523" max="11524" width="14.7109375" style="31" customWidth="1"/>
    <col min="11525" max="11525" width="14.42578125" style="31" customWidth="1"/>
    <col min="11526" max="11526" width="11.42578125" style="31"/>
    <col min="11527" max="11527" width="24.28515625" style="31" customWidth="1"/>
    <col min="11528" max="11528" width="11.42578125" style="31"/>
    <col min="11529" max="11529" width="18.42578125" style="31" customWidth="1"/>
    <col min="11530" max="11773" width="11.42578125" style="31"/>
    <col min="11774" max="11774" width="17.7109375" style="31" customWidth="1"/>
    <col min="11775" max="11775" width="13.7109375" style="31" customWidth="1"/>
    <col min="11776" max="11776" width="18.42578125" style="31" customWidth="1"/>
    <col min="11777" max="11777" width="12.42578125" style="31" customWidth="1"/>
    <col min="11778" max="11778" width="16.28515625" style="31" customWidth="1"/>
    <col min="11779" max="11780" width="14.7109375" style="31" customWidth="1"/>
    <col min="11781" max="11781" width="14.42578125" style="31" customWidth="1"/>
    <col min="11782" max="11782" width="11.42578125" style="31"/>
    <col min="11783" max="11783" width="24.28515625" style="31" customWidth="1"/>
    <col min="11784" max="11784" width="11.42578125" style="31"/>
    <col min="11785" max="11785" width="18.42578125" style="31" customWidth="1"/>
    <col min="11786" max="12029" width="11.42578125" style="31"/>
    <col min="12030" max="12030" width="17.7109375" style="31" customWidth="1"/>
    <col min="12031" max="12031" width="13.7109375" style="31" customWidth="1"/>
    <col min="12032" max="12032" width="18.42578125" style="31" customWidth="1"/>
    <col min="12033" max="12033" width="12.42578125" style="31" customWidth="1"/>
    <col min="12034" max="12034" width="16.28515625" style="31" customWidth="1"/>
    <col min="12035" max="12036" width="14.7109375" style="31" customWidth="1"/>
    <col min="12037" max="12037" width="14.42578125" style="31" customWidth="1"/>
    <col min="12038" max="12038" width="11.42578125" style="31"/>
    <col min="12039" max="12039" width="24.28515625" style="31" customWidth="1"/>
    <col min="12040" max="12040" width="11.42578125" style="31"/>
    <col min="12041" max="12041" width="18.42578125" style="31" customWidth="1"/>
    <col min="12042" max="12285" width="11.42578125" style="31"/>
    <col min="12286" max="12286" width="17.7109375" style="31" customWidth="1"/>
    <col min="12287" max="12287" width="13.7109375" style="31" customWidth="1"/>
    <col min="12288" max="12288" width="18.42578125" style="31" customWidth="1"/>
    <col min="12289" max="12289" width="12.42578125" style="31" customWidth="1"/>
    <col min="12290" max="12290" width="16.28515625" style="31" customWidth="1"/>
    <col min="12291" max="12292" width="14.7109375" style="31" customWidth="1"/>
    <col min="12293" max="12293" width="14.42578125" style="31" customWidth="1"/>
    <col min="12294" max="12294" width="11.42578125" style="31"/>
    <col min="12295" max="12295" width="24.28515625" style="31" customWidth="1"/>
    <col min="12296" max="12296" width="11.42578125" style="31"/>
    <col min="12297" max="12297" width="18.42578125" style="31" customWidth="1"/>
    <col min="12298" max="12541" width="11.42578125" style="31"/>
    <col min="12542" max="12542" width="17.7109375" style="31" customWidth="1"/>
    <col min="12543" max="12543" width="13.7109375" style="31" customWidth="1"/>
    <col min="12544" max="12544" width="18.42578125" style="31" customWidth="1"/>
    <col min="12545" max="12545" width="12.42578125" style="31" customWidth="1"/>
    <col min="12546" max="12546" width="16.28515625" style="31" customWidth="1"/>
    <col min="12547" max="12548" width="14.7109375" style="31" customWidth="1"/>
    <col min="12549" max="12549" width="14.42578125" style="31" customWidth="1"/>
    <col min="12550" max="12550" width="11.42578125" style="31"/>
    <col min="12551" max="12551" width="24.28515625" style="31" customWidth="1"/>
    <col min="12552" max="12552" width="11.42578125" style="31"/>
    <col min="12553" max="12553" width="18.42578125" style="31" customWidth="1"/>
    <col min="12554" max="12797" width="11.42578125" style="31"/>
    <col min="12798" max="12798" width="17.7109375" style="31" customWidth="1"/>
    <col min="12799" max="12799" width="13.7109375" style="31" customWidth="1"/>
    <col min="12800" max="12800" width="18.42578125" style="31" customWidth="1"/>
    <col min="12801" max="12801" width="12.42578125" style="31" customWidth="1"/>
    <col min="12802" max="12802" width="16.28515625" style="31" customWidth="1"/>
    <col min="12803" max="12804" width="14.7109375" style="31" customWidth="1"/>
    <col min="12805" max="12805" width="14.42578125" style="31" customWidth="1"/>
    <col min="12806" max="12806" width="11.42578125" style="31"/>
    <col min="12807" max="12807" width="24.28515625" style="31" customWidth="1"/>
    <col min="12808" max="12808" width="11.42578125" style="31"/>
    <col min="12809" max="12809" width="18.42578125" style="31" customWidth="1"/>
    <col min="12810" max="13053" width="11.42578125" style="31"/>
    <col min="13054" max="13054" width="17.7109375" style="31" customWidth="1"/>
    <col min="13055" max="13055" width="13.7109375" style="31" customWidth="1"/>
    <col min="13056" max="13056" width="18.42578125" style="31" customWidth="1"/>
    <col min="13057" max="13057" width="12.42578125" style="31" customWidth="1"/>
    <col min="13058" max="13058" width="16.28515625" style="31" customWidth="1"/>
    <col min="13059" max="13060" width="14.7109375" style="31" customWidth="1"/>
    <col min="13061" max="13061" width="14.42578125" style="31" customWidth="1"/>
    <col min="13062" max="13062" width="11.42578125" style="31"/>
    <col min="13063" max="13063" width="24.28515625" style="31" customWidth="1"/>
    <col min="13064" max="13064" width="11.42578125" style="31"/>
    <col min="13065" max="13065" width="18.42578125" style="31" customWidth="1"/>
    <col min="13066" max="13309" width="11.42578125" style="31"/>
    <col min="13310" max="13310" width="17.7109375" style="31" customWidth="1"/>
    <col min="13311" max="13311" width="13.7109375" style="31" customWidth="1"/>
    <col min="13312" max="13312" width="18.42578125" style="31" customWidth="1"/>
    <col min="13313" max="13313" width="12.42578125" style="31" customWidth="1"/>
    <col min="13314" max="13314" width="16.28515625" style="31" customWidth="1"/>
    <col min="13315" max="13316" width="14.7109375" style="31" customWidth="1"/>
    <col min="13317" max="13317" width="14.42578125" style="31" customWidth="1"/>
    <col min="13318" max="13318" width="11.42578125" style="31"/>
    <col min="13319" max="13319" width="24.28515625" style="31" customWidth="1"/>
    <col min="13320" max="13320" width="11.42578125" style="31"/>
    <col min="13321" max="13321" width="18.42578125" style="31" customWidth="1"/>
    <col min="13322" max="13565" width="11.42578125" style="31"/>
    <col min="13566" max="13566" width="17.7109375" style="31" customWidth="1"/>
    <col min="13567" max="13567" width="13.7109375" style="31" customWidth="1"/>
    <col min="13568" max="13568" width="18.42578125" style="31" customWidth="1"/>
    <col min="13569" max="13569" width="12.42578125" style="31" customWidth="1"/>
    <col min="13570" max="13570" width="16.28515625" style="31" customWidth="1"/>
    <col min="13571" max="13572" width="14.7109375" style="31" customWidth="1"/>
    <col min="13573" max="13573" width="14.42578125" style="31" customWidth="1"/>
    <col min="13574" max="13574" width="11.42578125" style="31"/>
    <col min="13575" max="13575" width="24.28515625" style="31" customWidth="1"/>
    <col min="13576" max="13576" width="11.42578125" style="31"/>
    <col min="13577" max="13577" width="18.42578125" style="31" customWidth="1"/>
    <col min="13578" max="13821" width="11.42578125" style="31"/>
    <col min="13822" max="13822" width="17.7109375" style="31" customWidth="1"/>
    <col min="13823" max="13823" width="13.7109375" style="31" customWidth="1"/>
    <col min="13824" max="13824" width="18.42578125" style="31" customWidth="1"/>
    <col min="13825" max="13825" width="12.42578125" style="31" customWidth="1"/>
    <col min="13826" max="13826" width="16.28515625" style="31" customWidth="1"/>
    <col min="13827" max="13828" width="14.7109375" style="31" customWidth="1"/>
    <col min="13829" max="13829" width="14.42578125" style="31" customWidth="1"/>
    <col min="13830" max="13830" width="11.42578125" style="31"/>
    <col min="13831" max="13831" width="24.28515625" style="31" customWidth="1"/>
    <col min="13832" max="13832" width="11.42578125" style="31"/>
    <col min="13833" max="13833" width="18.42578125" style="31" customWidth="1"/>
    <col min="13834" max="14077" width="11.42578125" style="31"/>
    <col min="14078" max="14078" width="17.7109375" style="31" customWidth="1"/>
    <col min="14079" max="14079" width="13.7109375" style="31" customWidth="1"/>
    <col min="14080" max="14080" width="18.42578125" style="31" customWidth="1"/>
    <col min="14081" max="14081" width="12.42578125" style="31" customWidth="1"/>
    <col min="14082" max="14082" width="16.28515625" style="31" customWidth="1"/>
    <col min="14083" max="14084" width="14.7109375" style="31" customWidth="1"/>
    <col min="14085" max="14085" width="14.42578125" style="31" customWidth="1"/>
    <col min="14086" max="14086" width="11.42578125" style="31"/>
    <col min="14087" max="14087" width="24.28515625" style="31" customWidth="1"/>
    <col min="14088" max="14088" width="11.42578125" style="31"/>
    <col min="14089" max="14089" width="18.42578125" style="31" customWidth="1"/>
    <col min="14090" max="14333" width="11.42578125" style="31"/>
    <col min="14334" max="14334" width="17.7109375" style="31" customWidth="1"/>
    <col min="14335" max="14335" width="13.7109375" style="31" customWidth="1"/>
    <col min="14336" max="14336" width="18.42578125" style="31" customWidth="1"/>
    <col min="14337" max="14337" width="12.42578125" style="31" customWidth="1"/>
    <col min="14338" max="14338" width="16.28515625" style="31" customWidth="1"/>
    <col min="14339" max="14340" width="14.7109375" style="31" customWidth="1"/>
    <col min="14341" max="14341" width="14.42578125" style="31" customWidth="1"/>
    <col min="14342" max="14342" width="11.42578125" style="31"/>
    <col min="14343" max="14343" width="24.28515625" style="31" customWidth="1"/>
    <col min="14344" max="14344" width="11.42578125" style="31"/>
    <col min="14345" max="14345" width="18.42578125" style="31" customWidth="1"/>
    <col min="14346" max="14589" width="11.42578125" style="31"/>
    <col min="14590" max="14590" width="17.7109375" style="31" customWidth="1"/>
    <col min="14591" max="14591" width="13.7109375" style="31" customWidth="1"/>
    <col min="14592" max="14592" width="18.42578125" style="31" customWidth="1"/>
    <col min="14593" max="14593" width="12.42578125" style="31" customWidth="1"/>
    <col min="14594" max="14594" width="16.28515625" style="31" customWidth="1"/>
    <col min="14595" max="14596" width="14.7109375" style="31" customWidth="1"/>
    <col min="14597" max="14597" width="14.42578125" style="31" customWidth="1"/>
    <col min="14598" max="14598" width="11.42578125" style="31"/>
    <col min="14599" max="14599" width="24.28515625" style="31" customWidth="1"/>
    <col min="14600" max="14600" width="11.42578125" style="31"/>
    <col min="14601" max="14601" width="18.42578125" style="31" customWidth="1"/>
    <col min="14602" max="14845" width="11.42578125" style="31"/>
    <col min="14846" max="14846" width="17.7109375" style="31" customWidth="1"/>
    <col min="14847" max="14847" width="13.7109375" style="31" customWidth="1"/>
    <col min="14848" max="14848" width="18.42578125" style="31" customWidth="1"/>
    <col min="14849" max="14849" width="12.42578125" style="31" customWidth="1"/>
    <col min="14850" max="14850" width="16.28515625" style="31" customWidth="1"/>
    <col min="14851" max="14852" width="14.7109375" style="31" customWidth="1"/>
    <col min="14853" max="14853" width="14.42578125" style="31" customWidth="1"/>
    <col min="14854" max="14854" width="11.42578125" style="31"/>
    <col min="14855" max="14855" width="24.28515625" style="31" customWidth="1"/>
    <col min="14856" max="14856" width="11.42578125" style="31"/>
    <col min="14857" max="14857" width="18.42578125" style="31" customWidth="1"/>
    <col min="14858" max="15101" width="11.42578125" style="31"/>
    <col min="15102" max="15102" width="17.7109375" style="31" customWidth="1"/>
    <col min="15103" max="15103" width="13.7109375" style="31" customWidth="1"/>
    <col min="15104" max="15104" width="18.42578125" style="31" customWidth="1"/>
    <col min="15105" max="15105" width="12.42578125" style="31" customWidth="1"/>
    <col min="15106" max="15106" width="16.28515625" style="31" customWidth="1"/>
    <col min="15107" max="15108" width="14.7109375" style="31" customWidth="1"/>
    <col min="15109" max="15109" width="14.42578125" style="31" customWidth="1"/>
    <col min="15110" max="15110" width="11.42578125" style="31"/>
    <col min="15111" max="15111" width="24.28515625" style="31" customWidth="1"/>
    <col min="15112" max="15112" width="11.42578125" style="31"/>
    <col min="15113" max="15113" width="18.42578125" style="31" customWidth="1"/>
    <col min="15114" max="15357" width="11.42578125" style="31"/>
    <col min="15358" max="15358" width="17.7109375" style="31" customWidth="1"/>
    <col min="15359" max="15359" width="13.7109375" style="31" customWidth="1"/>
    <col min="15360" max="15360" width="18.42578125" style="31" customWidth="1"/>
    <col min="15361" max="15361" width="12.42578125" style="31" customWidth="1"/>
    <col min="15362" max="15362" width="16.28515625" style="31" customWidth="1"/>
    <col min="15363" max="15364" width="14.7109375" style="31" customWidth="1"/>
    <col min="15365" max="15365" width="14.42578125" style="31" customWidth="1"/>
    <col min="15366" max="15366" width="11.42578125" style="31"/>
    <col min="15367" max="15367" width="24.28515625" style="31" customWidth="1"/>
    <col min="15368" max="15368" width="11.42578125" style="31"/>
    <col min="15369" max="15369" width="18.42578125" style="31" customWidth="1"/>
    <col min="15370" max="15613" width="11.42578125" style="31"/>
    <col min="15614" max="15614" width="17.7109375" style="31" customWidth="1"/>
    <col min="15615" max="15615" width="13.7109375" style="31" customWidth="1"/>
    <col min="15616" max="15616" width="18.42578125" style="31" customWidth="1"/>
    <col min="15617" max="15617" width="12.42578125" style="31" customWidth="1"/>
    <col min="15618" max="15618" width="16.28515625" style="31" customWidth="1"/>
    <col min="15619" max="15620" width="14.7109375" style="31" customWidth="1"/>
    <col min="15621" max="15621" width="14.42578125" style="31" customWidth="1"/>
    <col min="15622" max="15622" width="11.42578125" style="31"/>
    <col min="15623" max="15623" width="24.28515625" style="31" customWidth="1"/>
    <col min="15624" max="15624" width="11.42578125" style="31"/>
    <col min="15625" max="15625" width="18.42578125" style="31" customWidth="1"/>
    <col min="15626" max="15869" width="11.42578125" style="31"/>
    <col min="15870" max="15870" width="17.7109375" style="31" customWidth="1"/>
    <col min="15871" max="15871" width="13.7109375" style="31" customWidth="1"/>
    <col min="15872" max="15872" width="18.42578125" style="31" customWidth="1"/>
    <col min="15873" max="15873" width="12.42578125" style="31" customWidth="1"/>
    <col min="15874" max="15874" width="16.28515625" style="31" customWidth="1"/>
    <col min="15875" max="15876" width="14.7109375" style="31" customWidth="1"/>
    <col min="15877" max="15877" width="14.42578125" style="31" customWidth="1"/>
    <col min="15878" max="15878" width="11.42578125" style="31"/>
    <col min="15879" max="15879" width="24.28515625" style="31" customWidth="1"/>
    <col min="15880" max="15880" width="11.42578125" style="31"/>
    <col min="15881" max="15881" width="18.42578125" style="31" customWidth="1"/>
    <col min="15882" max="16125" width="11.42578125" style="31"/>
    <col min="16126" max="16126" width="17.7109375" style="31" customWidth="1"/>
    <col min="16127" max="16127" width="13.7109375" style="31" customWidth="1"/>
    <col min="16128" max="16128" width="18.42578125" style="31" customWidth="1"/>
    <col min="16129" max="16129" width="12.42578125" style="31" customWidth="1"/>
    <col min="16130" max="16130" width="16.28515625" style="31" customWidth="1"/>
    <col min="16131" max="16132" width="14.7109375" style="31" customWidth="1"/>
    <col min="16133" max="16133" width="14.42578125" style="31" customWidth="1"/>
    <col min="16134" max="16134" width="11.42578125" style="31"/>
    <col min="16135" max="16135" width="24.28515625" style="31" customWidth="1"/>
    <col min="16136" max="16136" width="11.42578125" style="31"/>
    <col min="16137" max="16137" width="18.42578125" style="31" customWidth="1"/>
    <col min="16138" max="16384" width="11.42578125" style="31"/>
  </cols>
  <sheetData>
    <row r="1" spans="1:20" x14ac:dyDescent="0.25">
      <c r="A1" s="138" t="s">
        <v>215</v>
      </c>
      <c r="C1" s="138"/>
      <c r="D1" s="138"/>
      <c r="E1" s="139"/>
      <c r="F1" s="139"/>
      <c r="G1" s="139"/>
      <c r="H1" s="139"/>
      <c r="I1" s="140"/>
    </row>
    <row r="2" spans="1:20" ht="26.25" customHeight="1" x14ac:dyDescent="0.25">
      <c r="A2" s="139"/>
      <c r="D2" s="139"/>
      <c r="E2" s="139"/>
      <c r="F2" s="139"/>
      <c r="G2" s="139"/>
      <c r="H2" s="139"/>
      <c r="I2" s="140"/>
      <c r="L2" s="285"/>
      <c r="M2" s="285"/>
      <c r="N2" s="285"/>
      <c r="O2" s="285"/>
      <c r="P2" s="285"/>
      <c r="Q2" s="285"/>
      <c r="R2" s="285"/>
      <c r="S2" s="285"/>
      <c r="T2" s="285"/>
    </row>
    <row r="3" spans="1:20" ht="19.5" customHeight="1" x14ac:dyDescent="0.25">
      <c r="A3" s="286">
        <v>1</v>
      </c>
      <c r="B3" s="287"/>
      <c r="C3" s="286">
        <f>A3+0.01</f>
        <v>1.01</v>
      </c>
      <c r="D3" s="287"/>
      <c r="E3" s="288">
        <f>C3+0.01</f>
        <v>1.02</v>
      </c>
      <c r="F3" s="170"/>
      <c r="G3" s="290">
        <f>F4+0.01</f>
        <v>1.04</v>
      </c>
      <c r="H3" s="288">
        <f t="shared" ref="H3:M3" si="0">G3+0.01</f>
        <v>1.05</v>
      </c>
      <c r="I3" s="292">
        <f t="shared" si="0"/>
        <v>1.06</v>
      </c>
      <c r="J3" s="293">
        <f t="shared" si="0"/>
        <v>1.07</v>
      </c>
      <c r="K3" s="161">
        <f t="shared" si="0"/>
        <v>1.08</v>
      </c>
      <c r="L3" s="293">
        <f t="shared" si="0"/>
        <v>1.0900000000000001</v>
      </c>
      <c r="M3" s="161">
        <f t="shared" si="0"/>
        <v>1.1000000000000001</v>
      </c>
      <c r="N3" s="168"/>
      <c r="O3" s="168"/>
      <c r="P3" s="168"/>
      <c r="Q3" s="168"/>
      <c r="R3" s="168"/>
      <c r="S3" s="168"/>
      <c r="T3" s="168"/>
    </row>
    <row r="4" spans="1:20" ht="40.15" customHeight="1" x14ac:dyDescent="0.25">
      <c r="A4" s="283" t="s">
        <v>206</v>
      </c>
      <c r="B4" s="284"/>
      <c r="C4" s="283" t="s">
        <v>78</v>
      </c>
      <c r="D4" s="284"/>
      <c r="E4" s="289"/>
      <c r="F4" s="162">
        <f>E3+0.01</f>
        <v>1.03</v>
      </c>
      <c r="G4" s="291"/>
      <c r="H4" s="289"/>
      <c r="I4" s="283"/>
      <c r="J4" s="294"/>
      <c r="K4" s="169" t="s">
        <v>210</v>
      </c>
      <c r="L4" s="294"/>
      <c r="M4" s="169" t="s">
        <v>209</v>
      </c>
      <c r="N4" s="168"/>
      <c r="O4" s="168"/>
      <c r="P4" s="168"/>
      <c r="Q4" s="168"/>
      <c r="R4" s="168"/>
      <c r="S4" s="168"/>
      <c r="T4" s="168"/>
    </row>
    <row r="5" spans="1:20" ht="185.25" customHeight="1" x14ac:dyDescent="0.25">
      <c r="A5" s="144"/>
      <c r="B5" s="201"/>
      <c r="C5" s="202"/>
      <c r="D5" s="144"/>
      <c r="E5" s="145" t="s">
        <v>211</v>
      </c>
      <c r="F5" s="145" t="s">
        <v>213</v>
      </c>
      <c r="G5" s="145" t="str">
        <f>CONCATENATE("L'article a-t-il été mesuré
1 = Oui ►",K3,"
2 = Non ")</f>
        <v xml:space="preserve">L'article a-t-il été mesuré
1 = Oui ►1,08
2 = Non </v>
      </c>
      <c r="H5" s="145" t="s">
        <v>208</v>
      </c>
      <c r="I5" s="146" t="s">
        <v>153</v>
      </c>
      <c r="J5" s="158" t="s">
        <v>207</v>
      </c>
      <c r="K5" s="147" t="s">
        <v>104</v>
      </c>
      <c r="L5" s="160" t="str">
        <f>CONCATENATE("L'unité est t-elle la botte/Gerbe ou autre petite unité en épis/panicules coques?
1 = Oui
2 = Non ► article suivant")</f>
        <v>L'unité est t-elle la botte/Gerbe ou autre petite unité en épis/panicules coques?
1 = Oui
2 = Non ► article suivant</v>
      </c>
      <c r="M5" s="147" t="s">
        <v>104</v>
      </c>
      <c r="O5" s="141"/>
      <c r="P5" s="141"/>
      <c r="Q5" s="141"/>
      <c r="R5" s="141"/>
      <c r="S5" s="141"/>
      <c r="T5" s="141"/>
    </row>
    <row r="6" spans="1:20" x14ac:dyDescent="0.25">
      <c r="A6" s="167" t="s">
        <v>79</v>
      </c>
      <c r="B6" s="203" t="s">
        <v>94</v>
      </c>
      <c r="C6" s="163" t="s">
        <v>80</v>
      </c>
      <c r="D6" s="167" t="s">
        <v>94</v>
      </c>
      <c r="E6" s="164" t="s">
        <v>212</v>
      </c>
      <c r="F6" s="165" t="s">
        <v>94</v>
      </c>
      <c r="G6" s="165" t="s">
        <v>94</v>
      </c>
      <c r="H6" s="165" t="s">
        <v>94</v>
      </c>
      <c r="I6" s="166" t="s">
        <v>94</v>
      </c>
      <c r="J6" s="166" t="s">
        <v>94</v>
      </c>
      <c r="K6" s="167" t="s">
        <v>214</v>
      </c>
      <c r="L6" s="166" t="s">
        <v>94</v>
      </c>
      <c r="M6" s="167" t="s">
        <v>94</v>
      </c>
      <c r="O6" s="141"/>
      <c r="P6" s="141"/>
      <c r="Q6" s="141"/>
      <c r="R6" s="141"/>
      <c r="S6" s="141"/>
      <c r="T6" s="141"/>
    </row>
    <row r="7" spans="1:20" x14ac:dyDescent="0.25">
      <c r="A7" s="183" t="s">
        <v>278</v>
      </c>
      <c r="B7" s="204">
        <v>1</v>
      </c>
      <c r="C7" s="142" t="s">
        <v>81</v>
      </c>
      <c r="D7" s="175">
        <f>VLOOKUP(C7,[7]Unités!A:B,2,FALSE)</f>
        <v>100</v>
      </c>
      <c r="E7" s="142"/>
      <c r="F7" s="142"/>
      <c r="G7" s="142"/>
      <c r="H7" s="142"/>
      <c r="I7" s="142"/>
      <c r="J7" s="159"/>
      <c r="K7" s="142"/>
      <c r="L7" s="142"/>
      <c r="M7" s="142"/>
    </row>
    <row r="8" spans="1:20" x14ac:dyDescent="0.25">
      <c r="A8" s="183"/>
      <c r="B8" s="204">
        <v>1</v>
      </c>
      <c r="C8" s="142" t="s">
        <v>152</v>
      </c>
      <c r="D8" s="175">
        <f>VLOOKUP(C8,[7]Unités!A:B,2,FALSE)</f>
        <v>135</v>
      </c>
      <c r="E8" s="142"/>
      <c r="F8" s="142"/>
      <c r="G8" s="142"/>
      <c r="H8" s="142"/>
      <c r="I8" s="142"/>
      <c r="J8" s="159"/>
      <c r="K8" s="142"/>
      <c r="L8" s="142"/>
      <c r="M8" s="142"/>
    </row>
    <row r="9" spans="1:20" x14ac:dyDescent="0.25">
      <c r="A9" s="183"/>
      <c r="B9" s="204">
        <v>1</v>
      </c>
      <c r="C9" s="142" t="s">
        <v>151</v>
      </c>
      <c r="D9" s="175">
        <f>VLOOKUP(C9,[7]Unités!A:B,2,FALSE)</f>
        <v>136</v>
      </c>
      <c r="E9" s="142"/>
      <c r="F9" s="142"/>
      <c r="G9" s="142"/>
      <c r="H9" s="142"/>
      <c r="I9" s="142"/>
      <c r="J9" s="159"/>
      <c r="K9" s="142"/>
      <c r="L9" s="142"/>
      <c r="M9" s="142"/>
    </row>
    <row r="10" spans="1:20" x14ac:dyDescent="0.25">
      <c r="A10" s="183"/>
      <c r="B10" s="204">
        <v>1</v>
      </c>
      <c r="C10" s="142" t="s">
        <v>150</v>
      </c>
      <c r="D10" s="175">
        <f>VLOOKUP(C10,[7]Unités!A:B,2,FALSE)</f>
        <v>138</v>
      </c>
      <c r="E10" s="142"/>
      <c r="F10" s="142"/>
      <c r="G10" s="142"/>
      <c r="H10" s="142"/>
      <c r="I10" s="142"/>
      <c r="J10" s="159"/>
      <c r="K10" s="142"/>
      <c r="L10" s="142"/>
      <c r="M10" s="142"/>
    </row>
    <row r="11" spans="1:20" x14ac:dyDescent="0.25">
      <c r="A11" s="183"/>
      <c r="B11" s="204">
        <v>1</v>
      </c>
      <c r="C11" s="142" t="s">
        <v>173</v>
      </c>
      <c r="D11" s="175">
        <f>VLOOKUP(C11,[7]Unités!A:B,2,FALSE)</f>
        <v>109</v>
      </c>
      <c r="E11" s="142"/>
      <c r="F11" s="142"/>
      <c r="G11" s="142"/>
      <c r="H11" s="142"/>
      <c r="I11" s="142"/>
      <c r="J11" s="159"/>
      <c r="K11" s="142"/>
      <c r="L11" s="142"/>
      <c r="M11" s="142"/>
    </row>
    <row r="12" spans="1:20" x14ac:dyDescent="0.25">
      <c r="A12" s="183"/>
      <c r="B12" s="204">
        <v>1</v>
      </c>
      <c r="C12" s="142" t="s">
        <v>340</v>
      </c>
      <c r="D12" s="175">
        <f>VLOOKUP(C12,[7]Unités!A:B,2,FALSE)</f>
        <v>663</v>
      </c>
      <c r="E12" s="142"/>
      <c r="F12" s="142"/>
      <c r="G12" s="142"/>
      <c r="H12" s="142"/>
      <c r="I12" s="142"/>
      <c r="J12" s="159"/>
      <c r="K12" s="142"/>
      <c r="L12" s="142"/>
      <c r="M12" s="142"/>
    </row>
    <row r="13" spans="1:20" x14ac:dyDescent="0.25">
      <c r="A13" s="183"/>
      <c r="B13" s="204">
        <v>1</v>
      </c>
      <c r="C13" s="142" t="s">
        <v>341</v>
      </c>
      <c r="D13" s="175">
        <f>VLOOKUP(C13,[7]Unités!A:B,2,FALSE)</f>
        <v>664</v>
      </c>
      <c r="E13" s="142"/>
      <c r="F13" s="142"/>
      <c r="G13" s="142"/>
      <c r="H13" s="142"/>
      <c r="I13" s="142"/>
      <c r="J13" s="159"/>
      <c r="K13" s="142"/>
      <c r="L13" s="142"/>
      <c r="M13" s="142"/>
    </row>
    <row r="14" spans="1:20" s="194" customFormat="1" ht="9.75" customHeight="1" x14ac:dyDescent="0.2">
      <c r="A14" s="189"/>
      <c r="B14" s="190"/>
      <c r="C14" s="191"/>
      <c r="D14" s="191"/>
      <c r="E14" s="186"/>
      <c r="F14" s="191"/>
      <c r="G14" s="191"/>
      <c r="H14" s="191"/>
      <c r="I14" s="192"/>
      <c r="J14" s="193"/>
      <c r="L14" s="191"/>
      <c r="M14" s="191"/>
      <c r="N14" s="191"/>
      <c r="O14" s="191"/>
      <c r="P14" s="191"/>
      <c r="Q14" s="191"/>
    </row>
    <row r="15" spans="1:20" x14ac:dyDescent="0.25">
      <c r="A15" s="183" t="s">
        <v>54</v>
      </c>
      <c r="B15" s="204">
        <v>2</v>
      </c>
      <c r="C15" s="142" t="s">
        <v>81</v>
      </c>
      <c r="D15" s="175">
        <f>VLOOKUP(C15,[7]Unités!A:B,2,FALSE)</f>
        <v>100</v>
      </c>
      <c r="E15" s="142"/>
      <c r="F15" s="142"/>
      <c r="G15" s="142"/>
      <c r="H15" s="142"/>
      <c r="I15" s="142"/>
      <c r="J15" s="159"/>
      <c r="K15" s="142"/>
      <c r="L15" s="142"/>
      <c r="M15" s="142"/>
    </row>
    <row r="16" spans="1:20" x14ac:dyDescent="0.25">
      <c r="A16" s="183"/>
      <c r="B16" s="204">
        <v>2</v>
      </c>
      <c r="C16" s="142" t="s">
        <v>152</v>
      </c>
      <c r="D16" s="175">
        <f>VLOOKUP(C16,[7]Unités!A:B,2,FALSE)</f>
        <v>135</v>
      </c>
      <c r="E16" s="142"/>
      <c r="F16" s="142"/>
      <c r="G16" s="142"/>
      <c r="H16" s="142"/>
      <c r="I16" s="142"/>
      <c r="J16" s="159"/>
      <c r="K16" s="142"/>
      <c r="L16" s="142"/>
      <c r="M16" s="142"/>
    </row>
    <row r="17" spans="1:17" x14ac:dyDescent="0.25">
      <c r="A17" s="183"/>
      <c r="B17" s="204">
        <v>2</v>
      </c>
      <c r="C17" s="142" t="s">
        <v>151</v>
      </c>
      <c r="D17" s="175">
        <f>VLOOKUP(C17,[7]Unités!A:B,2,FALSE)</f>
        <v>136</v>
      </c>
      <c r="E17" s="142"/>
      <c r="F17" s="142"/>
      <c r="G17" s="142"/>
      <c r="H17" s="142"/>
      <c r="I17" s="142"/>
      <c r="J17" s="159"/>
      <c r="K17" s="142"/>
      <c r="L17" s="142"/>
      <c r="M17" s="142"/>
    </row>
    <row r="18" spans="1:17" x14ac:dyDescent="0.25">
      <c r="A18" s="183"/>
      <c r="B18" s="204">
        <v>2</v>
      </c>
      <c r="C18" s="142" t="s">
        <v>150</v>
      </c>
      <c r="D18" s="175">
        <f>VLOOKUP(C18,[7]Unités!A:B,2,FALSE)</f>
        <v>138</v>
      </c>
      <c r="E18" s="142"/>
      <c r="F18" s="142"/>
      <c r="G18" s="142"/>
      <c r="H18" s="142"/>
      <c r="I18" s="142"/>
      <c r="J18" s="159"/>
      <c r="K18" s="142"/>
      <c r="L18" s="142"/>
      <c r="M18" s="142"/>
    </row>
    <row r="19" spans="1:17" x14ac:dyDescent="0.25">
      <c r="A19" s="183"/>
      <c r="B19" s="204">
        <v>2</v>
      </c>
      <c r="C19" s="142" t="s">
        <v>170</v>
      </c>
      <c r="D19" s="175">
        <f>VLOOKUP(C19,[7]Unités!A:B,2,FALSE)</f>
        <v>105</v>
      </c>
      <c r="E19" s="142"/>
      <c r="F19" s="142"/>
      <c r="G19" s="142"/>
      <c r="H19" s="142"/>
      <c r="I19" s="142"/>
      <c r="J19" s="159"/>
      <c r="K19" s="142"/>
      <c r="L19" s="142"/>
      <c r="M19" s="142"/>
    </row>
    <row r="20" spans="1:17" x14ac:dyDescent="0.25">
      <c r="A20" s="183"/>
      <c r="B20" s="204">
        <v>2</v>
      </c>
      <c r="C20" s="142" t="s">
        <v>173</v>
      </c>
      <c r="D20" s="175">
        <f>VLOOKUP(C20,[7]Unités!A:B,2,FALSE)</f>
        <v>109</v>
      </c>
      <c r="E20" s="142"/>
      <c r="F20" s="142"/>
      <c r="G20" s="142"/>
      <c r="H20" s="142"/>
      <c r="I20" s="142"/>
      <c r="J20" s="159"/>
      <c r="K20" s="142"/>
      <c r="L20" s="142"/>
      <c r="M20" s="142"/>
    </row>
    <row r="21" spans="1:17" x14ac:dyDescent="0.25">
      <c r="A21" s="183"/>
      <c r="B21" s="204">
        <v>2</v>
      </c>
      <c r="C21" s="142" t="s">
        <v>340</v>
      </c>
      <c r="D21" s="175">
        <f>VLOOKUP(C21,[7]Unités!A:B,2,FALSE)</f>
        <v>663</v>
      </c>
      <c r="E21" s="142"/>
      <c r="F21" s="142"/>
      <c r="G21" s="142"/>
      <c r="H21" s="142"/>
      <c r="I21" s="142"/>
      <c r="J21" s="159"/>
      <c r="K21" s="142"/>
      <c r="L21" s="142"/>
      <c r="M21" s="142"/>
    </row>
    <row r="22" spans="1:17" x14ac:dyDescent="0.25">
      <c r="A22" s="183"/>
      <c r="B22" s="204">
        <v>2</v>
      </c>
      <c r="C22" s="142" t="s">
        <v>341</v>
      </c>
      <c r="D22" s="175">
        <f>VLOOKUP(C22,[7]Unités!A:B,2,FALSE)</f>
        <v>664</v>
      </c>
      <c r="E22" s="142"/>
      <c r="F22" s="142"/>
      <c r="G22" s="142"/>
      <c r="H22" s="142"/>
      <c r="I22" s="142"/>
      <c r="J22" s="159"/>
      <c r="K22" s="142"/>
      <c r="L22" s="142"/>
      <c r="M22" s="142"/>
    </row>
    <row r="23" spans="1:17" s="194" customFormat="1" ht="9.75" customHeight="1" x14ac:dyDescent="0.2">
      <c r="A23" s="189"/>
      <c r="B23" s="190"/>
      <c r="C23" s="191"/>
      <c r="D23" s="191"/>
      <c r="E23" s="186"/>
      <c r="F23" s="191"/>
      <c r="G23" s="191"/>
      <c r="H23" s="191"/>
      <c r="I23" s="192"/>
      <c r="J23" s="193"/>
      <c r="L23" s="191"/>
      <c r="M23" s="191"/>
      <c r="N23" s="191"/>
      <c r="O23" s="191"/>
      <c r="P23" s="191"/>
      <c r="Q23" s="191"/>
    </row>
    <row r="24" spans="1:17" x14ac:dyDescent="0.25">
      <c r="A24" s="183" t="s">
        <v>53</v>
      </c>
      <c r="B24" s="204">
        <v>3</v>
      </c>
      <c r="C24" s="142" t="s">
        <v>81</v>
      </c>
      <c r="D24" s="175">
        <f>VLOOKUP(C24,[7]Unités!A:B,2,FALSE)</f>
        <v>100</v>
      </c>
      <c r="E24" s="142"/>
      <c r="F24" s="142"/>
      <c r="G24" s="142"/>
      <c r="H24" s="142"/>
      <c r="I24" s="142"/>
      <c r="J24" s="159"/>
      <c r="K24" s="142"/>
      <c r="L24" s="142"/>
      <c r="M24" s="142"/>
    </row>
    <row r="25" spans="1:17" x14ac:dyDescent="0.25">
      <c r="A25" s="183"/>
      <c r="B25" s="204">
        <v>3</v>
      </c>
      <c r="C25" s="142" t="s">
        <v>152</v>
      </c>
      <c r="D25" s="175">
        <f>VLOOKUP(C25,[7]Unités!A:B,2,FALSE)</f>
        <v>135</v>
      </c>
      <c r="E25" s="142"/>
      <c r="F25" s="142"/>
      <c r="G25" s="142"/>
      <c r="H25" s="142"/>
      <c r="I25" s="142"/>
      <c r="J25" s="159"/>
      <c r="K25" s="142"/>
      <c r="L25" s="142"/>
      <c r="M25" s="142"/>
    </row>
    <row r="26" spans="1:17" x14ac:dyDescent="0.25">
      <c r="A26" s="183"/>
      <c r="B26" s="204">
        <v>3</v>
      </c>
      <c r="C26" s="142" t="s">
        <v>151</v>
      </c>
      <c r="D26" s="175">
        <f>VLOOKUP(C26,[7]Unités!A:B,2,FALSE)</f>
        <v>136</v>
      </c>
      <c r="E26" s="142"/>
      <c r="F26" s="142"/>
      <c r="G26" s="142"/>
      <c r="H26" s="142"/>
      <c r="I26" s="142"/>
      <c r="J26" s="159"/>
      <c r="K26" s="142"/>
      <c r="L26" s="142"/>
      <c r="M26" s="142"/>
    </row>
    <row r="27" spans="1:17" x14ac:dyDescent="0.25">
      <c r="A27" s="183"/>
      <c r="B27" s="204">
        <v>3</v>
      </c>
      <c r="C27" s="142" t="s">
        <v>150</v>
      </c>
      <c r="D27" s="175">
        <f>VLOOKUP(C27,[7]Unités!A:B,2,FALSE)</f>
        <v>138</v>
      </c>
      <c r="E27" s="142"/>
      <c r="F27" s="142"/>
      <c r="G27" s="142"/>
      <c r="H27" s="142"/>
      <c r="I27" s="142"/>
      <c r="J27" s="159"/>
      <c r="K27" s="142"/>
      <c r="L27" s="142"/>
      <c r="M27" s="142"/>
    </row>
    <row r="28" spans="1:17" x14ac:dyDescent="0.25">
      <c r="A28" s="183"/>
      <c r="B28" s="204">
        <v>3</v>
      </c>
      <c r="C28" s="142" t="s">
        <v>170</v>
      </c>
      <c r="D28" s="175">
        <f>VLOOKUP(C28,[7]Unités!A:B,2,FALSE)</f>
        <v>105</v>
      </c>
      <c r="E28" s="142"/>
      <c r="F28" s="142"/>
      <c r="G28" s="142"/>
      <c r="H28" s="142"/>
      <c r="I28" s="142"/>
      <c r="J28" s="159"/>
      <c r="K28" s="142"/>
      <c r="L28" s="142"/>
      <c r="M28" s="142"/>
    </row>
    <row r="29" spans="1:17" x14ac:dyDescent="0.25">
      <c r="A29" s="183"/>
      <c r="B29" s="204">
        <v>3</v>
      </c>
      <c r="C29" s="142" t="s">
        <v>173</v>
      </c>
      <c r="D29" s="175">
        <f>VLOOKUP(C29,[7]Unités!A:B,2,FALSE)</f>
        <v>109</v>
      </c>
      <c r="E29" s="142"/>
      <c r="F29" s="142"/>
      <c r="G29" s="142"/>
      <c r="H29" s="142"/>
      <c r="I29" s="142"/>
      <c r="J29" s="159"/>
      <c r="K29" s="142"/>
      <c r="L29" s="142"/>
      <c r="M29" s="142"/>
    </row>
    <row r="30" spans="1:17" x14ac:dyDescent="0.25">
      <c r="A30" s="183"/>
      <c r="B30" s="204">
        <v>3</v>
      </c>
      <c r="C30" s="142" t="s">
        <v>340</v>
      </c>
      <c r="D30" s="175">
        <f>VLOOKUP(C30,[7]Unités!A:B,2,FALSE)</f>
        <v>663</v>
      </c>
      <c r="E30" s="142"/>
      <c r="F30" s="142"/>
      <c r="G30" s="142"/>
      <c r="H30" s="142"/>
      <c r="I30" s="142"/>
      <c r="J30" s="159"/>
      <c r="K30" s="142"/>
      <c r="L30" s="142"/>
      <c r="M30" s="142"/>
    </row>
    <row r="31" spans="1:17" x14ac:dyDescent="0.25">
      <c r="A31" s="183"/>
      <c r="B31" s="204">
        <v>3</v>
      </c>
      <c r="C31" s="142" t="s">
        <v>341</v>
      </c>
      <c r="D31" s="175">
        <f>VLOOKUP(C31,[7]Unités!A:B,2,FALSE)</f>
        <v>664</v>
      </c>
      <c r="E31" s="142"/>
      <c r="F31" s="142"/>
      <c r="G31" s="142"/>
      <c r="H31" s="142"/>
      <c r="I31" s="142"/>
      <c r="J31" s="159"/>
      <c r="K31" s="142"/>
      <c r="L31" s="142"/>
      <c r="M31" s="142"/>
    </row>
    <row r="32" spans="1:17" s="194" customFormat="1" ht="9.75" customHeight="1" x14ac:dyDescent="0.2">
      <c r="A32" s="189"/>
      <c r="B32" s="190"/>
      <c r="C32" s="191"/>
      <c r="D32" s="191"/>
      <c r="E32" s="186"/>
      <c r="F32" s="191"/>
      <c r="G32" s="191"/>
      <c r="H32" s="191"/>
      <c r="I32" s="192"/>
      <c r="J32" s="193"/>
      <c r="L32" s="191"/>
      <c r="M32" s="191"/>
      <c r="N32" s="191"/>
      <c r="O32" s="191"/>
      <c r="P32" s="191"/>
      <c r="Q32" s="191"/>
    </row>
    <row r="33" spans="1:17" x14ac:dyDescent="0.25">
      <c r="A33" s="183" t="s">
        <v>422</v>
      </c>
      <c r="B33" s="204">
        <v>4</v>
      </c>
      <c r="C33" s="142" t="s">
        <v>81</v>
      </c>
      <c r="D33" s="175">
        <f>VLOOKUP(C33,[7]Unités!A:B,2,FALSE)</f>
        <v>100</v>
      </c>
      <c r="E33" s="142"/>
      <c r="F33" s="142"/>
      <c r="G33" s="142"/>
      <c r="H33" s="142"/>
      <c r="I33" s="142"/>
      <c r="J33" s="159"/>
      <c r="K33" s="142"/>
      <c r="L33" s="142"/>
      <c r="M33" s="142"/>
    </row>
    <row r="34" spans="1:17" x14ac:dyDescent="0.25">
      <c r="A34" s="183"/>
      <c r="B34" s="204">
        <v>4</v>
      </c>
      <c r="C34" s="142" t="s">
        <v>152</v>
      </c>
      <c r="D34" s="175">
        <f>VLOOKUP(C34,[7]Unités!A:B,2,FALSE)</f>
        <v>135</v>
      </c>
      <c r="E34" s="142"/>
      <c r="F34" s="142"/>
      <c r="G34" s="142"/>
      <c r="H34" s="142"/>
      <c r="I34" s="142"/>
      <c r="J34" s="159"/>
      <c r="K34" s="142"/>
      <c r="L34" s="142"/>
      <c r="M34" s="142"/>
    </row>
    <row r="35" spans="1:17" x14ac:dyDescent="0.25">
      <c r="A35" s="183"/>
      <c r="B35" s="204">
        <v>4</v>
      </c>
      <c r="C35" s="142" t="s">
        <v>151</v>
      </c>
      <c r="D35" s="175">
        <f>VLOOKUP(C35,[7]Unités!A:B,2,FALSE)</f>
        <v>136</v>
      </c>
      <c r="E35" s="142"/>
      <c r="F35" s="142"/>
      <c r="G35" s="142"/>
      <c r="H35" s="142"/>
      <c r="I35" s="142"/>
      <c r="J35" s="159"/>
      <c r="K35" s="142"/>
      <c r="L35" s="142"/>
      <c r="M35" s="142"/>
    </row>
    <row r="36" spans="1:17" x14ac:dyDescent="0.25">
      <c r="A36" s="183"/>
      <c r="B36" s="204">
        <v>4</v>
      </c>
      <c r="C36" s="142" t="s">
        <v>150</v>
      </c>
      <c r="D36" s="175">
        <f>VLOOKUP(C36,[7]Unités!A:B,2,FALSE)</f>
        <v>138</v>
      </c>
      <c r="E36" s="142"/>
      <c r="F36" s="142"/>
      <c r="G36" s="142"/>
      <c r="H36" s="142"/>
      <c r="I36" s="142"/>
      <c r="J36" s="159"/>
      <c r="K36" s="142"/>
      <c r="L36" s="142"/>
      <c r="M36" s="142"/>
    </row>
    <row r="37" spans="1:17" x14ac:dyDescent="0.25">
      <c r="A37" s="183"/>
      <c r="B37" s="204">
        <v>4</v>
      </c>
      <c r="C37" s="142" t="s">
        <v>170</v>
      </c>
      <c r="D37" s="175">
        <f>VLOOKUP(C37,[7]Unités!A:B,2,FALSE)</f>
        <v>105</v>
      </c>
      <c r="E37" s="142"/>
      <c r="F37" s="142"/>
      <c r="G37" s="142"/>
      <c r="H37" s="142"/>
      <c r="I37" s="142"/>
      <c r="J37" s="159"/>
      <c r="K37" s="142"/>
      <c r="L37" s="142"/>
      <c r="M37" s="142"/>
    </row>
    <row r="38" spans="1:17" x14ac:dyDescent="0.25">
      <c r="A38" s="183"/>
      <c r="B38" s="204">
        <v>4</v>
      </c>
      <c r="C38" s="142" t="s">
        <v>173</v>
      </c>
      <c r="D38" s="175">
        <f>VLOOKUP(C38,[7]Unités!A:B,2,FALSE)</f>
        <v>109</v>
      </c>
      <c r="E38" s="142"/>
      <c r="F38" s="142"/>
      <c r="G38" s="142"/>
      <c r="H38" s="142"/>
      <c r="I38" s="142"/>
      <c r="J38" s="159"/>
      <c r="K38" s="142"/>
      <c r="L38" s="142"/>
      <c r="M38" s="142"/>
    </row>
    <row r="39" spans="1:17" x14ac:dyDescent="0.25">
      <c r="A39" s="183"/>
      <c r="B39" s="204">
        <v>4</v>
      </c>
      <c r="C39" s="142" t="s">
        <v>340</v>
      </c>
      <c r="D39" s="175">
        <f>VLOOKUP(C39,[7]Unités!A:B,2,FALSE)</f>
        <v>663</v>
      </c>
      <c r="E39" s="142"/>
      <c r="F39" s="142"/>
      <c r="G39" s="142"/>
      <c r="H39" s="142"/>
      <c r="I39" s="142"/>
      <c r="J39" s="159"/>
      <c r="K39" s="142"/>
      <c r="L39" s="142"/>
      <c r="M39" s="142"/>
    </row>
    <row r="40" spans="1:17" x14ac:dyDescent="0.25">
      <c r="A40" s="183"/>
      <c r="B40" s="204">
        <v>4</v>
      </c>
      <c r="C40" s="142" t="s">
        <v>341</v>
      </c>
      <c r="D40" s="175">
        <f>VLOOKUP(C40,[7]Unités!A:B,2,FALSE)</f>
        <v>664</v>
      </c>
      <c r="E40" s="142"/>
      <c r="F40" s="142"/>
      <c r="G40" s="142"/>
      <c r="H40" s="142"/>
      <c r="I40" s="142"/>
      <c r="J40" s="159"/>
      <c r="K40" s="142"/>
      <c r="L40" s="142"/>
      <c r="M40" s="142"/>
    </row>
    <row r="41" spans="1:17" s="194" customFormat="1" ht="9.75" customHeight="1" x14ac:dyDescent="0.2">
      <c r="A41" s="189"/>
      <c r="B41" s="190"/>
      <c r="C41" s="191"/>
      <c r="D41" s="191"/>
      <c r="E41" s="186"/>
      <c r="F41" s="191"/>
      <c r="G41" s="191"/>
      <c r="H41" s="191"/>
      <c r="I41" s="192"/>
      <c r="J41" s="193"/>
      <c r="L41" s="191"/>
      <c r="M41" s="191"/>
      <c r="N41" s="191"/>
      <c r="O41" s="191"/>
      <c r="P41" s="191"/>
      <c r="Q41" s="191"/>
    </row>
    <row r="42" spans="1:17" x14ac:dyDescent="0.25">
      <c r="A42" s="183" t="s">
        <v>100</v>
      </c>
      <c r="B42" s="205">
        <v>5</v>
      </c>
      <c r="C42" s="142" t="s">
        <v>81</v>
      </c>
      <c r="D42" s="175">
        <f>VLOOKUP(C42,[7]Unités!A:B,2,FALSE)</f>
        <v>100</v>
      </c>
      <c r="E42" s="142"/>
      <c r="F42" s="142"/>
      <c r="G42" s="142"/>
      <c r="H42" s="142"/>
      <c r="I42" s="142"/>
      <c r="J42" s="159"/>
      <c r="K42" s="142"/>
      <c r="L42" s="142"/>
      <c r="M42" s="142"/>
    </row>
    <row r="43" spans="1:17" x14ac:dyDescent="0.25">
      <c r="A43" s="183"/>
      <c r="B43" s="205">
        <v>5</v>
      </c>
      <c r="C43" s="142" t="s">
        <v>152</v>
      </c>
      <c r="D43" s="175">
        <f>VLOOKUP(C43,[7]Unités!A:B,2,FALSE)</f>
        <v>135</v>
      </c>
      <c r="E43" s="142"/>
      <c r="F43" s="142"/>
      <c r="G43" s="142"/>
      <c r="H43" s="142"/>
      <c r="I43" s="142"/>
      <c r="J43" s="159"/>
      <c r="K43" s="142"/>
      <c r="L43" s="142"/>
      <c r="M43" s="142"/>
    </row>
    <row r="44" spans="1:17" x14ac:dyDescent="0.25">
      <c r="A44" s="183"/>
      <c r="B44" s="205">
        <v>5</v>
      </c>
      <c r="C44" s="142" t="s">
        <v>151</v>
      </c>
      <c r="D44" s="175">
        <f>VLOOKUP(C44,[7]Unités!A:B,2,FALSE)</f>
        <v>136</v>
      </c>
      <c r="E44" s="142"/>
      <c r="F44" s="142"/>
      <c r="G44" s="142"/>
      <c r="H44" s="142"/>
      <c r="I44" s="142"/>
      <c r="J44" s="159"/>
      <c r="K44" s="142"/>
      <c r="L44" s="142"/>
      <c r="M44" s="142"/>
    </row>
    <row r="45" spans="1:17" x14ac:dyDescent="0.25">
      <c r="A45" s="183"/>
      <c r="B45" s="205">
        <v>5</v>
      </c>
      <c r="C45" s="142" t="s">
        <v>150</v>
      </c>
      <c r="D45" s="175">
        <f>VLOOKUP(C45,[7]Unités!A:B,2,FALSE)</f>
        <v>138</v>
      </c>
      <c r="E45" s="142"/>
      <c r="F45" s="142"/>
      <c r="G45" s="142"/>
      <c r="H45" s="142"/>
      <c r="I45" s="142"/>
      <c r="J45" s="159"/>
      <c r="K45" s="142"/>
      <c r="L45" s="142"/>
      <c r="M45" s="142"/>
    </row>
    <row r="46" spans="1:17" x14ac:dyDescent="0.25">
      <c r="A46" s="183"/>
      <c r="B46" s="205">
        <v>5</v>
      </c>
      <c r="C46" s="142" t="s">
        <v>170</v>
      </c>
      <c r="D46" s="175">
        <f>VLOOKUP(C46,[7]Unités!A:B,2,FALSE)</f>
        <v>105</v>
      </c>
      <c r="E46" s="142"/>
      <c r="F46" s="142"/>
      <c r="G46" s="142"/>
      <c r="H46" s="142"/>
      <c r="I46" s="142"/>
      <c r="J46" s="159"/>
      <c r="K46" s="142"/>
      <c r="L46" s="142"/>
      <c r="M46" s="142"/>
    </row>
    <row r="47" spans="1:17" x14ac:dyDescent="0.25">
      <c r="A47" s="183"/>
      <c r="B47" s="205">
        <v>5</v>
      </c>
      <c r="C47" s="142" t="s">
        <v>173</v>
      </c>
      <c r="D47" s="175">
        <f>VLOOKUP(C47,[7]Unités!A:B,2,FALSE)</f>
        <v>109</v>
      </c>
      <c r="E47" s="142"/>
      <c r="F47" s="142"/>
      <c r="G47" s="142"/>
      <c r="H47" s="142"/>
      <c r="I47" s="142"/>
      <c r="J47" s="159"/>
      <c r="K47" s="142"/>
      <c r="L47" s="142"/>
      <c r="M47" s="142"/>
    </row>
    <row r="48" spans="1:17" x14ac:dyDescent="0.25">
      <c r="A48" s="183"/>
      <c r="B48" s="205">
        <v>5</v>
      </c>
      <c r="C48" s="142" t="s">
        <v>340</v>
      </c>
      <c r="D48" s="175">
        <f>VLOOKUP(C48,[7]Unités!A:B,2,FALSE)</f>
        <v>663</v>
      </c>
      <c r="E48" s="142"/>
      <c r="F48" s="142"/>
      <c r="G48" s="142"/>
      <c r="H48" s="142"/>
      <c r="I48" s="142"/>
      <c r="J48" s="159"/>
      <c r="K48" s="142"/>
      <c r="L48" s="142"/>
      <c r="M48" s="142"/>
    </row>
    <row r="49" spans="1:17" x14ac:dyDescent="0.25">
      <c r="A49" s="183"/>
      <c r="B49" s="205">
        <v>5</v>
      </c>
      <c r="C49" s="142" t="s">
        <v>341</v>
      </c>
      <c r="D49" s="175">
        <f>VLOOKUP(C49,[7]Unités!A:B,2,FALSE)</f>
        <v>664</v>
      </c>
      <c r="E49" s="142"/>
      <c r="F49" s="142"/>
      <c r="G49" s="142"/>
      <c r="H49" s="142"/>
      <c r="I49" s="142"/>
      <c r="J49" s="159"/>
      <c r="K49" s="142"/>
      <c r="L49" s="142"/>
      <c r="M49" s="142"/>
    </row>
    <row r="50" spans="1:17" s="194" customFormat="1" ht="9.75" customHeight="1" x14ac:dyDescent="0.2">
      <c r="A50" s="189"/>
      <c r="B50" s="190"/>
      <c r="C50" s="191"/>
      <c r="D50" s="191"/>
      <c r="E50" s="186"/>
      <c r="F50" s="191"/>
      <c r="G50" s="191"/>
      <c r="H50" s="191"/>
      <c r="I50" s="192"/>
      <c r="J50" s="193"/>
      <c r="L50" s="191"/>
      <c r="M50" s="191"/>
      <c r="N50" s="191"/>
      <c r="O50" s="191"/>
      <c r="P50" s="191"/>
      <c r="Q50" s="191"/>
    </row>
    <row r="51" spans="1:17" x14ac:dyDescent="0.25">
      <c r="A51" s="183" t="s">
        <v>423</v>
      </c>
      <c r="B51" s="204">
        <v>6</v>
      </c>
      <c r="C51" s="142" t="s">
        <v>81</v>
      </c>
      <c r="D51" s="175">
        <f>VLOOKUP(C51,[7]Unités!A:B,2,FALSE)</f>
        <v>100</v>
      </c>
      <c r="E51" s="142"/>
      <c r="F51" s="142"/>
      <c r="G51" s="142"/>
      <c r="H51" s="142"/>
      <c r="I51" s="142"/>
      <c r="J51" s="159"/>
      <c r="K51" s="142"/>
      <c r="L51" s="142"/>
      <c r="M51" s="142"/>
    </row>
    <row r="52" spans="1:17" x14ac:dyDescent="0.25">
      <c r="A52" s="183"/>
      <c r="B52" s="204">
        <v>6</v>
      </c>
      <c r="C52" s="142" t="s">
        <v>152</v>
      </c>
      <c r="D52" s="175">
        <f>VLOOKUP(C52,[7]Unités!A:B,2,FALSE)</f>
        <v>135</v>
      </c>
      <c r="E52" s="142"/>
      <c r="F52" s="142"/>
      <c r="G52" s="142"/>
      <c r="H52" s="142"/>
      <c r="I52" s="142"/>
      <c r="J52" s="159"/>
      <c r="K52" s="142"/>
      <c r="L52" s="142"/>
      <c r="M52" s="142"/>
    </row>
    <row r="53" spans="1:17" x14ac:dyDescent="0.25">
      <c r="A53" s="183"/>
      <c r="B53" s="204">
        <v>6</v>
      </c>
      <c r="C53" s="142" t="s">
        <v>151</v>
      </c>
      <c r="D53" s="175">
        <f>VLOOKUP(C53,[7]Unités!A:B,2,FALSE)</f>
        <v>136</v>
      </c>
      <c r="E53" s="142"/>
      <c r="F53" s="142"/>
      <c r="G53" s="142"/>
      <c r="H53" s="142"/>
      <c r="I53" s="142"/>
      <c r="J53" s="159"/>
      <c r="K53" s="142"/>
      <c r="L53" s="142"/>
      <c r="M53" s="142"/>
    </row>
    <row r="54" spans="1:17" x14ac:dyDescent="0.25">
      <c r="A54" s="183"/>
      <c r="B54" s="204">
        <v>6</v>
      </c>
      <c r="C54" s="142" t="s">
        <v>150</v>
      </c>
      <c r="D54" s="175">
        <f>VLOOKUP(C54,[7]Unités!A:B,2,FALSE)</f>
        <v>138</v>
      </c>
      <c r="E54" s="142"/>
      <c r="F54" s="142"/>
      <c r="G54" s="142"/>
      <c r="H54" s="142"/>
      <c r="I54" s="142"/>
      <c r="J54" s="159"/>
      <c r="K54" s="142"/>
      <c r="L54" s="142"/>
      <c r="M54" s="142"/>
    </row>
    <row r="55" spans="1:17" x14ac:dyDescent="0.25">
      <c r="A55" s="183"/>
      <c r="B55" s="204">
        <v>6</v>
      </c>
      <c r="C55" s="142" t="s">
        <v>170</v>
      </c>
      <c r="D55" s="175">
        <f>VLOOKUP(C55,[7]Unités!A:B,2,FALSE)</f>
        <v>105</v>
      </c>
      <c r="E55" s="142"/>
      <c r="F55" s="142"/>
      <c r="G55" s="142"/>
      <c r="H55" s="142"/>
      <c r="I55" s="142"/>
      <c r="J55" s="159"/>
      <c r="K55" s="142"/>
      <c r="L55" s="142"/>
      <c r="M55" s="142"/>
    </row>
    <row r="56" spans="1:17" x14ac:dyDescent="0.25">
      <c r="A56" s="183"/>
      <c r="B56" s="204">
        <v>6</v>
      </c>
      <c r="C56" s="142" t="s">
        <v>173</v>
      </c>
      <c r="D56" s="175">
        <f>VLOOKUP(C56,[7]Unités!A:B,2,FALSE)</f>
        <v>109</v>
      </c>
      <c r="E56" s="142"/>
      <c r="F56" s="142"/>
      <c r="G56" s="142"/>
      <c r="H56" s="142"/>
      <c r="I56" s="142"/>
      <c r="J56" s="159"/>
      <c r="K56" s="142"/>
      <c r="L56" s="142"/>
      <c r="M56" s="142"/>
    </row>
    <row r="57" spans="1:17" x14ac:dyDescent="0.25">
      <c r="A57" s="183"/>
      <c r="B57" s="204">
        <v>6</v>
      </c>
      <c r="C57" s="142" t="s">
        <v>340</v>
      </c>
      <c r="D57" s="175">
        <f>VLOOKUP(C57,[7]Unités!A:B,2,FALSE)</f>
        <v>663</v>
      </c>
      <c r="E57" s="142"/>
      <c r="F57" s="142"/>
      <c r="G57" s="142"/>
      <c r="H57" s="142"/>
      <c r="I57" s="142"/>
      <c r="J57" s="159"/>
      <c r="K57" s="142"/>
      <c r="L57" s="142"/>
      <c r="M57" s="142"/>
    </row>
    <row r="58" spans="1:17" x14ac:dyDescent="0.25">
      <c r="A58" s="183"/>
      <c r="B58" s="204">
        <v>6</v>
      </c>
      <c r="C58" s="142" t="s">
        <v>341</v>
      </c>
      <c r="D58" s="175">
        <f>VLOOKUP(C58,[7]Unités!A:B,2,FALSE)</f>
        <v>664</v>
      </c>
      <c r="E58" s="142"/>
      <c r="F58" s="142"/>
      <c r="G58" s="142"/>
      <c r="H58" s="142"/>
      <c r="I58" s="142"/>
      <c r="J58" s="159"/>
      <c r="K58" s="142"/>
      <c r="L58" s="142"/>
      <c r="M58" s="142"/>
    </row>
    <row r="59" spans="1:17" s="194" customFormat="1" ht="9.75" customHeight="1" x14ac:dyDescent="0.2">
      <c r="A59" s="189"/>
      <c r="B59" s="190"/>
      <c r="C59" s="191"/>
      <c r="D59" s="191"/>
      <c r="E59" s="186"/>
      <c r="F59" s="191"/>
      <c r="G59" s="191"/>
      <c r="H59" s="191"/>
      <c r="I59" s="192"/>
      <c r="J59" s="193"/>
      <c r="L59" s="191"/>
      <c r="M59" s="191"/>
      <c r="N59" s="191"/>
      <c r="O59" s="191"/>
      <c r="P59" s="191"/>
      <c r="Q59" s="191"/>
    </row>
    <row r="60" spans="1:17" x14ac:dyDescent="0.25">
      <c r="A60" s="183" t="s">
        <v>424</v>
      </c>
      <c r="B60" s="204">
        <v>7</v>
      </c>
      <c r="C60" s="142" t="s">
        <v>81</v>
      </c>
      <c r="D60" s="175">
        <f>VLOOKUP(C60,[7]Unités!A:B,2,FALSE)</f>
        <v>100</v>
      </c>
      <c r="E60" s="142"/>
      <c r="F60" s="142"/>
      <c r="G60" s="142"/>
      <c r="H60" s="142"/>
      <c r="I60" s="142"/>
      <c r="J60" s="159"/>
      <c r="K60" s="142"/>
      <c r="L60" s="142"/>
      <c r="M60" s="142"/>
    </row>
    <row r="61" spans="1:17" x14ac:dyDescent="0.25">
      <c r="A61" s="183"/>
      <c r="B61" s="204">
        <v>7</v>
      </c>
      <c r="C61" s="142" t="s">
        <v>152</v>
      </c>
      <c r="D61" s="175">
        <f>VLOOKUP(C61,[7]Unités!A:B,2,FALSE)</f>
        <v>135</v>
      </c>
      <c r="E61" s="142"/>
      <c r="F61" s="142"/>
      <c r="G61" s="142"/>
      <c r="H61" s="142"/>
      <c r="I61" s="142"/>
      <c r="J61" s="159"/>
      <c r="K61" s="142"/>
      <c r="L61" s="142"/>
      <c r="M61" s="142"/>
    </row>
    <row r="62" spans="1:17" x14ac:dyDescent="0.25">
      <c r="A62" s="183"/>
      <c r="B62" s="204">
        <v>7</v>
      </c>
      <c r="C62" s="142" t="s">
        <v>151</v>
      </c>
      <c r="D62" s="175">
        <f>VLOOKUP(C62,[7]Unités!A:B,2,FALSE)</f>
        <v>136</v>
      </c>
      <c r="E62" s="142"/>
      <c r="F62" s="142"/>
      <c r="G62" s="142"/>
      <c r="H62" s="142"/>
      <c r="I62" s="142"/>
      <c r="J62" s="159"/>
      <c r="K62" s="142"/>
      <c r="L62" s="142"/>
      <c r="M62" s="142"/>
    </row>
    <row r="63" spans="1:17" x14ac:dyDescent="0.25">
      <c r="A63" s="183"/>
      <c r="B63" s="204">
        <v>7</v>
      </c>
      <c r="C63" s="142" t="s">
        <v>150</v>
      </c>
      <c r="D63" s="175">
        <f>VLOOKUP(C63,[7]Unités!A:B,2,FALSE)</f>
        <v>138</v>
      </c>
      <c r="E63" s="142"/>
      <c r="F63" s="142"/>
      <c r="G63" s="142"/>
      <c r="H63" s="142"/>
      <c r="I63" s="142"/>
      <c r="J63" s="159"/>
      <c r="K63" s="142"/>
      <c r="L63" s="142"/>
      <c r="M63" s="142"/>
    </row>
    <row r="64" spans="1:17" x14ac:dyDescent="0.25">
      <c r="A64" s="183"/>
      <c r="B64" s="204">
        <v>7</v>
      </c>
      <c r="C64" s="142" t="s">
        <v>170</v>
      </c>
      <c r="D64" s="175">
        <f>VLOOKUP(C64,[7]Unités!A:B,2,FALSE)</f>
        <v>105</v>
      </c>
      <c r="E64" s="142"/>
      <c r="F64" s="142"/>
      <c r="G64" s="142"/>
      <c r="H64" s="142"/>
      <c r="I64" s="142"/>
      <c r="J64" s="159"/>
      <c r="K64" s="142"/>
      <c r="L64" s="142"/>
      <c r="M64" s="142"/>
    </row>
    <row r="65" spans="1:17" x14ac:dyDescent="0.25">
      <c r="A65" s="183"/>
      <c r="B65" s="204">
        <v>7</v>
      </c>
      <c r="C65" s="142" t="s">
        <v>173</v>
      </c>
      <c r="D65" s="175">
        <f>VLOOKUP(C65,[7]Unités!A:B,2,FALSE)</f>
        <v>109</v>
      </c>
      <c r="E65" s="142"/>
      <c r="F65" s="142"/>
      <c r="G65" s="142"/>
      <c r="H65" s="142"/>
      <c r="I65" s="142"/>
      <c r="J65" s="159"/>
      <c r="K65" s="142"/>
      <c r="L65" s="142"/>
      <c r="M65" s="142"/>
    </row>
    <row r="66" spans="1:17" x14ac:dyDescent="0.25">
      <c r="A66" s="183"/>
      <c r="B66" s="204">
        <v>7</v>
      </c>
      <c r="C66" s="142" t="s">
        <v>340</v>
      </c>
      <c r="D66" s="175">
        <f>VLOOKUP(C66,[7]Unités!A:B,2,FALSE)</f>
        <v>663</v>
      </c>
      <c r="E66" s="142"/>
      <c r="F66" s="142"/>
      <c r="G66" s="142"/>
      <c r="H66" s="142"/>
      <c r="I66" s="142"/>
      <c r="J66" s="159"/>
      <c r="K66" s="142"/>
      <c r="L66" s="142"/>
      <c r="M66" s="142"/>
    </row>
    <row r="67" spans="1:17" x14ac:dyDescent="0.25">
      <c r="A67" s="183"/>
      <c r="B67" s="204">
        <v>7</v>
      </c>
      <c r="C67" s="142" t="s">
        <v>341</v>
      </c>
      <c r="D67" s="175">
        <f>VLOOKUP(C67,[7]Unités!A:B,2,FALSE)</f>
        <v>664</v>
      </c>
      <c r="E67" s="142"/>
      <c r="F67" s="142"/>
      <c r="G67" s="142"/>
      <c r="H67" s="142"/>
      <c r="I67" s="142"/>
      <c r="J67" s="159"/>
      <c r="K67" s="142"/>
      <c r="L67" s="142"/>
      <c r="M67" s="142"/>
    </row>
    <row r="68" spans="1:17" s="194" customFormat="1" ht="9.75" customHeight="1" x14ac:dyDescent="0.2">
      <c r="A68" s="189"/>
      <c r="B68" s="190"/>
      <c r="C68" s="191"/>
      <c r="D68" s="191"/>
      <c r="E68" s="186"/>
      <c r="F68" s="191"/>
      <c r="G68" s="191"/>
      <c r="H68" s="191"/>
      <c r="I68" s="192"/>
      <c r="J68" s="193"/>
      <c r="L68" s="191"/>
      <c r="M68" s="191"/>
      <c r="N68" s="191"/>
      <c r="O68" s="191"/>
      <c r="P68" s="191"/>
      <c r="Q68" s="191"/>
    </row>
    <row r="69" spans="1:17" x14ac:dyDescent="0.25">
      <c r="A69" s="183" t="s">
        <v>141</v>
      </c>
      <c r="B69" s="204">
        <v>8</v>
      </c>
      <c r="C69" s="142" t="s">
        <v>81</v>
      </c>
      <c r="D69" s="175">
        <f>VLOOKUP(C69,[7]Unités!A:B,2,FALSE)</f>
        <v>100</v>
      </c>
      <c r="E69" s="142"/>
      <c r="F69" s="142"/>
      <c r="G69" s="142"/>
      <c r="H69" s="142"/>
      <c r="I69" s="142"/>
      <c r="J69" s="159"/>
      <c r="K69" s="142"/>
      <c r="L69" s="142"/>
      <c r="M69" s="142"/>
    </row>
    <row r="70" spans="1:17" x14ac:dyDescent="0.25">
      <c r="A70" s="183"/>
      <c r="B70" s="204">
        <v>8</v>
      </c>
      <c r="C70" s="142" t="s">
        <v>152</v>
      </c>
      <c r="D70" s="175">
        <f>VLOOKUP(C70,[7]Unités!A:B,2,FALSE)</f>
        <v>135</v>
      </c>
      <c r="E70" s="142"/>
      <c r="F70" s="142"/>
      <c r="G70" s="142"/>
      <c r="H70" s="142"/>
      <c r="I70" s="142"/>
      <c r="J70" s="159"/>
      <c r="K70" s="142"/>
      <c r="L70" s="142"/>
      <c r="M70" s="142"/>
    </row>
    <row r="71" spans="1:17" x14ac:dyDescent="0.25">
      <c r="A71" s="183"/>
      <c r="B71" s="204">
        <v>8</v>
      </c>
      <c r="C71" s="142" t="s">
        <v>151</v>
      </c>
      <c r="D71" s="175">
        <f>VLOOKUP(C71,[7]Unités!A:B,2,FALSE)</f>
        <v>136</v>
      </c>
      <c r="E71" s="142"/>
      <c r="F71" s="142"/>
      <c r="G71" s="142"/>
      <c r="H71" s="142"/>
      <c r="I71" s="142"/>
      <c r="J71" s="159"/>
      <c r="K71" s="142"/>
      <c r="L71" s="142"/>
      <c r="M71" s="142"/>
    </row>
    <row r="72" spans="1:17" x14ac:dyDescent="0.25">
      <c r="A72" s="183"/>
      <c r="B72" s="204">
        <v>8</v>
      </c>
      <c r="C72" s="142" t="s">
        <v>150</v>
      </c>
      <c r="D72" s="175">
        <f>VLOOKUP(C72,[7]Unités!A:B,2,FALSE)</f>
        <v>138</v>
      </c>
      <c r="E72" s="142"/>
      <c r="F72" s="142"/>
      <c r="G72" s="142"/>
      <c r="H72" s="142"/>
      <c r="I72" s="142"/>
      <c r="J72" s="159"/>
      <c r="K72" s="142"/>
      <c r="L72" s="142"/>
      <c r="M72" s="142"/>
    </row>
    <row r="73" spans="1:17" x14ac:dyDescent="0.25">
      <c r="A73" s="183"/>
      <c r="B73" s="204">
        <v>8</v>
      </c>
      <c r="C73" s="142" t="s">
        <v>170</v>
      </c>
      <c r="D73" s="175">
        <f>VLOOKUP(C73,[7]Unités!A:B,2,FALSE)</f>
        <v>105</v>
      </c>
      <c r="E73" s="142"/>
      <c r="F73" s="142"/>
      <c r="G73" s="142"/>
      <c r="H73" s="142"/>
      <c r="I73" s="142"/>
      <c r="J73" s="159"/>
      <c r="K73" s="142"/>
      <c r="L73" s="142"/>
      <c r="M73" s="142"/>
    </row>
    <row r="74" spans="1:17" x14ac:dyDescent="0.25">
      <c r="A74" s="183"/>
      <c r="B74" s="204">
        <v>8</v>
      </c>
      <c r="C74" s="142" t="s">
        <v>173</v>
      </c>
      <c r="D74" s="175">
        <f>VLOOKUP(C74,[7]Unités!A:B,2,FALSE)</f>
        <v>109</v>
      </c>
      <c r="E74" s="142"/>
      <c r="F74" s="142"/>
      <c r="G74" s="142"/>
      <c r="H74" s="142"/>
      <c r="I74" s="142"/>
      <c r="J74" s="159"/>
      <c r="K74" s="142"/>
      <c r="L74" s="142"/>
      <c r="M74" s="142"/>
    </row>
    <row r="75" spans="1:17" x14ac:dyDescent="0.25">
      <c r="A75" s="183"/>
      <c r="B75" s="204">
        <v>8</v>
      </c>
      <c r="C75" s="142" t="s">
        <v>340</v>
      </c>
      <c r="D75" s="175">
        <f>VLOOKUP(C75,[7]Unités!A:B,2,FALSE)</f>
        <v>663</v>
      </c>
      <c r="E75" s="142"/>
      <c r="F75" s="142"/>
      <c r="G75" s="142"/>
      <c r="H75" s="142"/>
      <c r="I75" s="142"/>
      <c r="J75" s="159"/>
      <c r="K75" s="142"/>
      <c r="L75" s="142"/>
      <c r="M75" s="142"/>
    </row>
    <row r="76" spans="1:17" x14ac:dyDescent="0.25">
      <c r="A76" s="183"/>
      <c r="B76" s="204">
        <v>8</v>
      </c>
      <c r="C76" s="142" t="s">
        <v>341</v>
      </c>
      <c r="D76" s="175">
        <f>VLOOKUP(C76,[7]Unités!A:B,2,FALSE)</f>
        <v>664</v>
      </c>
      <c r="E76" s="142"/>
      <c r="F76" s="142"/>
      <c r="G76" s="142"/>
      <c r="H76" s="142"/>
      <c r="I76" s="142"/>
      <c r="J76" s="159"/>
      <c r="K76" s="142"/>
      <c r="L76" s="142"/>
      <c r="M76" s="142"/>
    </row>
    <row r="77" spans="1:17" s="194" customFormat="1" ht="9.75" customHeight="1" x14ac:dyDescent="0.2">
      <c r="A77" s="189"/>
      <c r="B77" s="190"/>
      <c r="C77" s="191"/>
      <c r="D77" s="191"/>
      <c r="E77" s="186"/>
      <c r="F77" s="191"/>
      <c r="G77" s="191"/>
      <c r="H77" s="191"/>
      <c r="I77" s="192"/>
      <c r="J77" s="193"/>
      <c r="L77" s="191"/>
      <c r="M77" s="191"/>
      <c r="N77" s="191"/>
      <c r="O77" s="191"/>
      <c r="P77" s="191"/>
      <c r="Q77" s="191"/>
    </row>
    <row r="78" spans="1:17" x14ac:dyDescent="0.25">
      <c r="A78" s="183" t="s">
        <v>425</v>
      </c>
      <c r="B78" s="204">
        <v>9</v>
      </c>
      <c r="C78" s="142" t="s">
        <v>81</v>
      </c>
      <c r="D78" s="175">
        <f>VLOOKUP(C78,[7]Unités!A:B,2,FALSE)</f>
        <v>100</v>
      </c>
      <c r="E78" s="142"/>
      <c r="F78" s="142"/>
      <c r="G78" s="142"/>
      <c r="H78" s="142"/>
      <c r="I78" s="142"/>
      <c r="J78" s="159"/>
      <c r="K78" s="142"/>
      <c r="L78" s="142"/>
      <c r="M78" s="142"/>
    </row>
    <row r="79" spans="1:17" x14ac:dyDescent="0.25">
      <c r="A79" s="183"/>
      <c r="B79" s="204">
        <v>9</v>
      </c>
      <c r="C79" s="142" t="s">
        <v>152</v>
      </c>
      <c r="D79" s="175">
        <f>VLOOKUP(C79,[7]Unités!A:B,2,FALSE)</f>
        <v>135</v>
      </c>
      <c r="E79" s="142"/>
      <c r="F79" s="142"/>
      <c r="G79" s="142"/>
      <c r="H79" s="142"/>
      <c r="I79" s="142"/>
      <c r="J79" s="159"/>
      <c r="K79" s="142"/>
      <c r="L79" s="142"/>
      <c r="M79" s="142"/>
    </row>
    <row r="80" spans="1:17" x14ac:dyDescent="0.25">
      <c r="A80" s="183"/>
      <c r="B80" s="204">
        <v>9</v>
      </c>
      <c r="C80" s="142" t="s">
        <v>151</v>
      </c>
      <c r="D80" s="175">
        <f>VLOOKUP(C80,[7]Unités!A:B,2,FALSE)</f>
        <v>136</v>
      </c>
      <c r="E80" s="142"/>
      <c r="F80" s="142"/>
      <c r="G80" s="142"/>
      <c r="H80" s="142"/>
      <c r="I80" s="142"/>
      <c r="J80" s="159"/>
      <c r="K80" s="142"/>
      <c r="L80" s="142"/>
      <c r="M80" s="142"/>
    </row>
    <row r="81" spans="1:17" x14ac:dyDescent="0.25">
      <c r="A81" s="183"/>
      <c r="B81" s="204">
        <v>9</v>
      </c>
      <c r="C81" s="142" t="s">
        <v>150</v>
      </c>
      <c r="D81" s="175">
        <f>VLOOKUP(C81,[7]Unités!A:B,2,FALSE)</f>
        <v>138</v>
      </c>
      <c r="E81" s="142"/>
      <c r="F81" s="142"/>
      <c r="G81" s="142"/>
      <c r="H81" s="142"/>
      <c r="I81" s="142"/>
      <c r="J81" s="159"/>
      <c r="K81" s="142"/>
      <c r="L81" s="142"/>
      <c r="M81" s="142"/>
    </row>
    <row r="82" spans="1:17" x14ac:dyDescent="0.25">
      <c r="A82" s="183"/>
      <c r="B82" s="204">
        <v>9</v>
      </c>
      <c r="C82" s="142" t="s">
        <v>170</v>
      </c>
      <c r="D82" s="175">
        <f>VLOOKUP(C82,[7]Unités!A:B,2,FALSE)</f>
        <v>105</v>
      </c>
      <c r="E82" s="142"/>
      <c r="F82" s="142"/>
      <c r="G82" s="142"/>
      <c r="H82" s="142"/>
      <c r="I82" s="142"/>
      <c r="J82" s="159"/>
      <c r="K82" s="142"/>
      <c r="L82" s="142"/>
      <c r="M82" s="142"/>
    </row>
    <row r="83" spans="1:17" x14ac:dyDescent="0.25">
      <c r="A83" s="183"/>
      <c r="B83" s="204">
        <v>9</v>
      </c>
      <c r="C83" s="142" t="s">
        <v>173</v>
      </c>
      <c r="D83" s="175">
        <f>VLOOKUP(C83,[7]Unités!A:B,2,FALSE)</f>
        <v>109</v>
      </c>
      <c r="E83" s="142"/>
      <c r="F83" s="142"/>
      <c r="G83" s="142"/>
      <c r="H83" s="142"/>
      <c r="I83" s="142"/>
      <c r="J83" s="159"/>
      <c r="K83" s="142"/>
      <c r="L83" s="142"/>
      <c r="M83" s="142"/>
    </row>
    <row r="84" spans="1:17" x14ac:dyDescent="0.25">
      <c r="A84" s="183"/>
      <c r="B84" s="204">
        <v>9</v>
      </c>
      <c r="C84" s="142" t="s">
        <v>340</v>
      </c>
      <c r="D84" s="175">
        <f>VLOOKUP(C84,[7]Unités!A:B,2,FALSE)</f>
        <v>663</v>
      </c>
      <c r="E84" s="142"/>
      <c r="F84" s="142"/>
      <c r="G84" s="142"/>
      <c r="H84" s="142"/>
      <c r="I84" s="142"/>
      <c r="J84" s="159"/>
      <c r="K84" s="142"/>
      <c r="L84" s="142"/>
      <c r="M84" s="142"/>
    </row>
    <row r="85" spans="1:17" x14ac:dyDescent="0.25">
      <c r="A85" s="183"/>
      <c r="B85" s="204">
        <v>9</v>
      </c>
      <c r="C85" s="142" t="s">
        <v>341</v>
      </c>
      <c r="D85" s="175">
        <f>VLOOKUP(C85,[7]Unités!A:B,2,FALSE)</f>
        <v>664</v>
      </c>
      <c r="E85" s="142"/>
      <c r="F85" s="142"/>
      <c r="G85" s="142"/>
      <c r="H85" s="142"/>
      <c r="I85" s="142"/>
      <c r="J85" s="159"/>
      <c r="K85" s="142"/>
      <c r="L85" s="142"/>
      <c r="M85" s="142"/>
    </row>
    <row r="86" spans="1:17" s="194" customFormat="1" ht="9.75" customHeight="1" x14ac:dyDescent="0.2">
      <c r="A86" s="189"/>
      <c r="B86" s="190"/>
      <c r="C86" s="191"/>
      <c r="D86" s="191"/>
      <c r="E86" s="186"/>
      <c r="F86" s="191"/>
      <c r="G86" s="191"/>
      <c r="H86" s="191"/>
      <c r="I86" s="192"/>
      <c r="J86" s="193"/>
      <c r="L86" s="191"/>
      <c r="M86" s="191"/>
      <c r="N86" s="191"/>
      <c r="O86" s="191"/>
      <c r="P86" s="191"/>
      <c r="Q86" s="191"/>
    </row>
    <row r="87" spans="1:17" x14ac:dyDescent="0.25">
      <c r="A87" s="183" t="s">
        <v>426</v>
      </c>
      <c r="B87" s="204">
        <v>10</v>
      </c>
      <c r="C87" s="142" t="s">
        <v>81</v>
      </c>
      <c r="D87" s="175">
        <f>VLOOKUP(C87,[7]Unités!A:B,2,FALSE)</f>
        <v>100</v>
      </c>
      <c r="E87" s="142"/>
      <c r="F87" s="142"/>
      <c r="G87" s="142"/>
      <c r="H87" s="142"/>
      <c r="I87" s="142"/>
      <c r="J87" s="159"/>
      <c r="K87" s="142"/>
      <c r="L87" s="142"/>
      <c r="M87" s="142"/>
    </row>
    <row r="88" spans="1:17" x14ac:dyDescent="0.25">
      <c r="A88" s="183"/>
      <c r="B88" s="204">
        <v>10</v>
      </c>
      <c r="C88" s="142" t="s">
        <v>152</v>
      </c>
      <c r="D88" s="175">
        <f>VLOOKUP(C88,[7]Unités!A:B,2,FALSE)</f>
        <v>135</v>
      </c>
      <c r="E88" s="142"/>
      <c r="F88" s="142"/>
      <c r="G88" s="142"/>
      <c r="H88" s="142"/>
      <c r="I88" s="142"/>
      <c r="J88" s="159"/>
      <c r="K88" s="142"/>
      <c r="L88" s="142"/>
      <c r="M88" s="142"/>
    </row>
    <row r="89" spans="1:17" x14ac:dyDescent="0.25">
      <c r="A89" s="183"/>
      <c r="B89" s="204">
        <v>10</v>
      </c>
      <c r="C89" s="142" t="s">
        <v>151</v>
      </c>
      <c r="D89" s="175">
        <f>VLOOKUP(C89,[7]Unités!A:B,2,FALSE)</f>
        <v>136</v>
      </c>
      <c r="E89" s="142"/>
      <c r="F89" s="142"/>
      <c r="G89" s="142"/>
      <c r="H89" s="142"/>
      <c r="I89" s="142"/>
      <c r="J89" s="159"/>
      <c r="K89" s="142"/>
      <c r="L89" s="142"/>
      <c r="M89" s="142"/>
    </row>
    <row r="90" spans="1:17" x14ac:dyDescent="0.25">
      <c r="A90" s="183"/>
      <c r="B90" s="204">
        <v>10</v>
      </c>
      <c r="C90" s="142" t="s">
        <v>150</v>
      </c>
      <c r="D90" s="175">
        <f>VLOOKUP(C90,[7]Unités!A:B,2,FALSE)</f>
        <v>138</v>
      </c>
      <c r="E90" s="142"/>
      <c r="F90" s="142"/>
      <c r="G90" s="142"/>
      <c r="H90" s="142"/>
      <c r="I90" s="142"/>
      <c r="J90" s="159"/>
      <c r="K90" s="142"/>
      <c r="L90" s="142"/>
      <c r="M90" s="142"/>
    </row>
    <row r="91" spans="1:17" x14ac:dyDescent="0.25">
      <c r="A91" s="183"/>
      <c r="B91" s="204">
        <v>10</v>
      </c>
      <c r="C91" s="142" t="s">
        <v>170</v>
      </c>
      <c r="D91" s="175">
        <f>VLOOKUP(C91,[7]Unités!A:B,2,FALSE)</f>
        <v>105</v>
      </c>
      <c r="E91" s="142"/>
      <c r="F91" s="142"/>
      <c r="G91" s="142"/>
      <c r="H91" s="142"/>
      <c r="I91" s="142"/>
      <c r="J91" s="159"/>
      <c r="K91" s="142"/>
      <c r="L91" s="142"/>
      <c r="M91" s="142"/>
    </row>
    <row r="92" spans="1:17" x14ac:dyDescent="0.25">
      <c r="A92" s="183"/>
      <c r="B92" s="204">
        <v>10</v>
      </c>
      <c r="C92" s="142" t="s">
        <v>173</v>
      </c>
      <c r="D92" s="175">
        <f>VLOOKUP(C92,[7]Unités!A:B,2,FALSE)</f>
        <v>109</v>
      </c>
      <c r="E92" s="142"/>
      <c r="F92" s="142"/>
      <c r="G92" s="142"/>
      <c r="H92" s="142"/>
      <c r="I92" s="142"/>
      <c r="J92" s="159"/>
      <c r="K92" s="142"/>
      <c r="L92" s="142"/>
      <c r="M92" s="142"/>
    </row>
    <row r="93" spans="1:17" x14ac:dyDescent="0.25">
      <c r="A93" s="183"/>
      <c r="B93" s="204">
        <v>10</v>
      </c>
      <c r="C93" s="142" t="s">
        <v>340</v>
      </c>
      <c r="D93" s="175">
        <f>VLOOKUP(C93,[7]Unités!A:B,2,FALSE)</f>
        <v>663</v>
      </c>
      <c r="E93" s="142"/>
      <c r="F93" s="142"/>
      <c r="G93" s="142"/>
      <c r="H93" s="142"/>
      <c r="I93" s="142"/>
      <c r="J93" s="159"/>
      <c r="K93" s="142"/>
      <c r="L93" s="142"/>
      <c r="M93" s="142"/>
    </row>
    <row r="94" spans="1:17" x14ac:dyDescent="0.25">
      <c r="A94" s="183"/>
      <c r="B94" s="204">
        <v>10</v>
      </c>
      <c r="C94" s="142" t="s">
        <v>341</v>
      </c>
      <c r="D94" s="175">
        <f>VLOOKUP(C94,[7]Unités!A:B,2,FALSE)</f>
        <v>664</v>
      </c>
      <c r="E94" s="142"/>
      <c r="F94" s="142"/>
      <c r="G94" s="142"/>
      <c r="H94" s="142"/>
      <c r="I94" s="142"/>
      <c r="J94" s="159"/>
      <c r="K94" s="142"/>
      <c r="L94" s="142"/>
      <c r="M94" s="142"/>
    </row>
    <row r="95" spans="1:17" s="194" customFormat="1" ht="9.75" customHeight="1" x14ac:dyDescent="0.2">
      <c r="A95" s="189"/>
      <c r="B95" s="190"/>
      <c r="C95" s="191"/>
      <c r="D95" s="191"/>
      <c r="E95" s="186"/>
      <c r="F95" s="191"/>
      <c r="G95" s="191"/>
      <c r="H95" s="191"/>
      <c r="I95" s="192"/>
      <c r="J95" s="193"/>
      <c r="L95" s="191"/>
      <c r="M95" s="191"/>
      <c r="N95" s="191"/>
      <c r="O95" s="191"/>
      <c r="P95" s="191"/>
      <c r="Q95" s="191"/>
    </row>
    <row r="96" spans="1:17" x14ac:dyDescent="0.25">
      <c r="A96" s="183" t="s">
        <v>387</v>
      </c>
      <c r="B96" s="204">
        <v>11</v>
      </c>
      <c r="C96" s="142" t="s">
        <v>81</v>
      </c>
      <c r="D96" s="175">
        <f>VLOOKUP(C96,[7]Unités!A:B,2,FALSE)</f>
        <v>100</v>
      </c>
      <c r="E96" s="142"/>
      <c r="F96" s="142"/>
      <c r="G96" s="142"/>
      <c r="H96" s="142"/>
      <c r="I96" s="142"/>
      <c r="J96" s="159"/>
      <c r="K96" s="142"/>
      <c r="L96" s="142"/>
      <c r="M96" s="142"/>
    </row>
    <row r="97" spans="1:17" x14ac:dyDescent="0.25">
      <c r="A97" s="183"/>
      <c r="B97" s="204">
        <v>11</v>
      </c>
      <c r="C97" s="142" t="s">
        <v>97</v>
      </c>
      <c r="D97" s="175">
        <f>VLOOKUP(C97,[7]Unités!A:B,2,FALSE)</f>
        <v>143</v>
      </c>
      <c r="E97" s="142"/>
      <c r="F97" s="142"/>
      <c r="G97" s="142"/>
      <c r="H97" s="142"/>
      <c r="I97" s="142"/>
      <c r="J97" s="159"/>
      <c r="K97" s="142"/>
      <c r="L97" s="142"/>
      <c r="M97" s="142"/>
    </row>
    <row r="98" spans="1:17" x14ac:dyDescent="0.25">
      <c r="A98" s="183"/>
      <c r="B98" s="204">
        <v>11</v>
      </c>
      <c r="C98" s="142" t="s">
        <v>152</v>
      </c>
      <c r="D98" s="175">
        <f>VLOOKUP(C98,[7]Unités!A:B,2,FALSE)</f>
        <v>135</v>
      </c>
      <c r="E98" s="142"/>
      <c r="F98" s="142"/>
      <c r="G98" s="142"/>
      <c r="H98" s="142"/>
      <c r="I98" s="142"/>
      <c r="J98" s="159"/>
      <c r="K98" s="142"/>
      <c r="L98" s="142"/>
      <c r="M98" s="142"/>
    </row>
    <row r="99" spans="1:17" x14ac:dyDescent="0.25">
      <c r="A99" s="183"/>
      <c r="B99" s="204">
        <v>11</v>
      </c>
      <c r="C99" s="142" t="s">
        <v>151</v>
      </c>
      <c r="D99" s="175">
        <f>VLOOKUP(C99,[7]Unités!A:B,2,FALSE)</f>
        <v>136</v>
      </c>
      <c r="E99" s="142"/>
      <c r="F99" s="142"/>
      <c r="G99" s="142"/>
      <c r="H99" s="142"/>
      <c r="I99" s="142"/>
      <c r="J99" s="159"/>
      <c r="K99" s="142"/>
      <c r="L99" s="142"/>
      <c r="M99" s="142"/>
    </row>
    <row r="100" spans="1:17" x14ac:dyDescent="0.25">
      <c r="A100" s="183"/>
      <c r="B100" s="204">
        <v>11</v>
      </c>
      <c r="C100" s="142" t="s">
        <v>150</v>
      </c>
      <c r="D100" s="175">
        <f>VLOOKUP(C100,[7]Unités!A:B,2,FALSE)</f>
        <v>138</v>
      </c>
      <c r="E100" s="142"/>
      <c r="F100" s="142"/>
      <c r="G100" s="142"/>
      <c r="H100" s="142"/>
      <c r="I100" s="142"/>
      <c r="J100" s="159"/>
      <c r="K100" s="142"/>
      <c r="L100" s="142"/>
      <c r="M100" s="142"/>
    </row>
    <row r="101" spans="1:17" x14ac:dyDescent="0.25">
      <c r="A101" s="183"/>
      <c r="B101" s="204">
        <v>11</v>
      </c>
      <c r="C101" s="142" t="s">
        <v>195</v>
      </c>
      <c r="D101" s="175">
        <v>134</v>
      </c>
      <c r="E101" s="142"/>
      <c r="F101" s="142"/>
      <c r="G101" s="142"/>
      <c r="H101" s="142"/>
      <c r="I101" s="142"/>
      <c r="J101" s="159"/>
      <c r="K101" s="142"/>
      <c r="L101" s="142"/>
      <c r="M101" s="142"/>
    </row>
    <row r="102" spans="1:17" x14ac:dyDescent="0.25">
      <c r="A102" s="183"/>
      <c r="B102" s="204">
        <v>11</v>
      </c>
      <c r="C102" s="142" t="s">
        <v>196</v>
      </c>
      <c r="D102" s="175">
        <v>137</v>
      </c>
      <c r="E102" s="142"/>
      <c r="F102" s="142"/>
      <c r="G102" s="142"/>
      <c r="H102" s="142"/>
      <c r="I102" s="142"/>
      <c r="J102" s="159"/>
      <c r="K102" s="142"/>
      <c r="L102" s="142"/>
      <c r="M102" s="142"/>
    </row>
    <row r="103" spans="1:17" x14ac:dyDescent="0.25">
      <c r="A103" s="183"/>
      <c r="B103" s="204">
        <v>11</v>
      </c>
      <c r="C103" s="142" t="s">
        <v>170</v>
      </c>
      <c r="D103" s="175">
        <f>VLOOKUP(C103,[7]Unités!A:B,2,FALSE)</f>
        <v>105</v>
      </c>
      <c r="E103" s="142"/>
      <c r="F103" s="142"/>
      <c r="G103" s="142"/>
      <c r="H103" s="142"/>
      <c r="I103" s="142"/>
      <c r="J103" s="159"/>
      <c r="K103" s="142"/>
      <c r="L103" s="142"/>
      <c r="M103" s="142"/>
    </row>
    <row r="104" spans="1:17" x14ac:dyDescent="0.25">
      <c r="A104" s="183"/>
      <c r="B104" s="204">
        <v>11</v>
      </c>
      <c r="C104" s="142" t="s">
        <v>173</v>
      </c>
      <c r="D104" s="175">
        <f>VLOOKUP(C104,[7]Unités!A:B,2,FALSE)</f>
        <v>109</v>
      </c>
      <c r="E104" s="142"/>
      <c r="F104" s="142"/>
      <c r="G104" s="142"/>
      <c r="H104" s="142"/>
      <c r="I104" s="142"/>
      <c r="J104" s="159"/>
      <c r="K104" s="142"/>
      <c r="L104" s="142"/>
      <c r="M104" s="142"/>
    </row>
    <row r="105" spans="1:17" x14ac:dyDescent="0.25">
      <c r="A105" s="183"/>
      <c r="B105" s="204">
        <v>11</v>
      </c>
      <c r="C105" s="142" t="s">
        <v>340</v>
      </c>
      <c r="D105" s="175">
        <f>VLOOKUP(C105,[7]Unités!A:B,2,FALSE)</f>
        <v>663</v>
      </c>
      <c r="E105" s="142"/>
      <c r="F105" s="142"/>
      <c r="G105" s="142"/>
      <c r="H105" s="142"/>
      <c r="I105" s="142"/>
      <c r="J105" s="159"/>
      <c r="K105" s="142"/>
      <c r="L105" s="142"/>
      <c r="M105" s="142"/>
    </row>
    <row r="106" spans="1:17" x14ac:dyDescent="0.25">
      <c r="A106" s="183"/>
      <c r="B106" s="204">
        <v>11</v>
      </c>
      <c r="C106" s="142" t="s">
        <v>341</v>
      </c>
      <c r="D106" s="175">
        <f>VLOOKUP(C106,[7]Unités!A:B,2,FALSE)</f>
        <v>664</v>
      </c>
      <c r="E106" s="142"/>
      <c r="F106" s="142"/>
      <c r="G106" s="142"/>
      <c r="H106" s="142"/>
      <c r="I106" s="142"/>
      <c r="J106" s="159"/>
      <c r="K106" s="142"/>
      <c r="L106" s="142"/>
      <c r="M106" s="142"/>
    </row>
    <row r="107" spans="1:17" s="194" customFormat="1" ht="9.75" customHeight="1" x14ac:dyDescent="0.2">
      <c r="A107" s="189"/>
      <c r="B107" s="190"/>
      <c r="C107" s="191"/>
      <c r="D107" s="191"/>
      <c r="E107" s="186"/>
      <c r="F107" s="191"/>
      <c r="G107" s="191"/>
      <c r="H107" s="191"/>
      <c r="I107" s="192"/>
      <c r="J107" s="193"/>
      <c r="L107" s="191"/>
      <c r="M107" s="191"/>
      <c r="N107" s="191"/>
      <c r="O107" s="191"/>
      <c r="P107" s="191"/>
      <c r="Q107" s="191"/>
    </row>
    <row r="108" spans="1:17" x14ac:dyDescent="0.25">
      <c r="A108" s="183" t="s">
        <v>143</v>
      </c>
      <c r="B108" s="204">
        <v>12</v>
      </c>
      <c r="C108" s="142" t="s">
        <v>81</v>
      </c>
      <c r="D108" s="175">
        <f>VLOOKUP(C108,[7]Unités!A:B,2,FALSE)</f>
        <v>100</v>
      </c>
      <c r="E108" s="142"/>
      <c r="F108" s="142"/>
      <c r="G108" s="142"/>
      <c r="H108" s="142"/>
      <c r="I108" s="142"/>
      <c r="J108" s="159"/>
      <c r="K108" s="142"/>
      <c r="L108" s="142"/>
      <c r="M108" s="142"/>
    </row>
    <row r="109" spans="1:17" x14ac:dyDescent="0.25">
      <c r="A109" s="183"/>
      <c r="B109" s="204">
        <v>12</v>
      </c>
      <c r="C109" s="142" t="s">
        <v>97</v>
      </c>
      <c r="D109" s="175">
        <f>VLOOKUP(C109,[7]Unités!A:B,2,FALSE)</f>
        <v>143</v>
      </c>
      <c r="E109" s="142"/>
      <c r="F109" s="142"/>
      <c r="G109" s="142"/>
      <c r="H109" s="142"/>
      <c r="I109" s="142"/>
      <c r="J109" s="159"/>
      <c r="K109" s="142"/>
      <c r="L109" s="142"/>
      <c r="M109" s="142"/>
    </row>
    <row r="110" spans="1:17" x14ac:dyDescent="0.25">
      <c r="A110" s="206"/>
      <c r="B110" s="204">
        <v>12</v>
      </c>
      <c r="C110" s="207" t="s">
        <v>170</v>
      </c>
      <c r="D110" s="175">
        <f>VLOOKUP(C110,[7]Unités!A:B,2,FALSE)</f>
        <v>105</v>
      </c>
      <c r="E110" s="142"/>
      <c r="F110" s="142"/>
      <c r="G110" s="142"/>
      <c r="H110" s="142"/>
      <c r="I110" s="142"/>
      <c r="J110" s="159"/>
      <c r="K110" s="142"/>
      <c r="L110" s="142"/>
      <c r="M110" s="142"/>
    </row>
    <row r="111" spans="1:17" x14ac:dyDescent="0.25">
      <c r="A111" s="183"/>
      <c r="B111" s="204">
        <v>12</v>
      </c>
      <c r="C111" s="142" t="s">
        <v>152</v>
      </c>
      <c r="D111" s="175">
        <f>VLOOKUP(C111,[7]Unités!A:B,2,FALSE)</f>
        <v>135</v>
      </c>
      <c r="E111" s="142"/>
      <c r="F111" s="142"/>
      <c r="G111" s="142"/>
      <c r="H111" s="142"/>
      <c r="I111" s="142"/>
      <c r="J111" s="159"/>
      <c r="K111" s="142"/>
      <c r="L111" s="142"/>
      <c r="M111" s="142"/>
    </row>
    <row r="112" spans="1:17" x14ac:dyDescent="0.25">
      <c r="A112" s="183"/>
      <c r="B112" s="204">
        <v>12</v>
      </c>
      <c r="C112" s="142" t="s">
        <v>151</v>
      </c>
      <c r="D112" s="175">
        <f>VLOOKUP(C112,[7]Unités!A:B,2,FALSE)</f>
        <v>136</v>
      </c>
      <c r="E112" s="142"/>
      <c r="F112" s="142"/>
      <c r="G112" s="142"/>
      <c r="H112" s="142"/>
      <c r="I112" s="142"/>
      <c r="J112" s="159"/>
      <c r="K112" s="142"/>
      <c r="L112" s="142"/>
      <c r="M112" s="142"/>
    </row>
    <row r="113" spans="1:17" x14ac:dyDescent="0.25">
      <c r="A113" s="183"/>
      <c r="B113" s="204">
        <v>12</v>
      </c>
      <c r="C113" s="142" t="s">
        <v>150</v>
      </c>
      <c r="D113" s="175">
        <f>VLOOKUP(C113,[7]Unités!A:B,2,FALSE)</f>
        <v>138</v>
      </c>
      <c r="E113" s="142"/>
      <c r="F113" s="142"/>
      <c r="G113" s="142"/>
      <c r="H113" s="142"/>
      <c r="I113" s="142"/>
      <c r="J113" s="159"/>
      <c r="K113" s="142"/>
      <c r="L113" s="142"/>
      <c r="M113" s="142"/>
    </row>
    <row r="114" spans="1:17" x14ac:dyDescent="0.25">
      <c r="A114" s="183"/>
      <c r="B114" s="204">
        <v>12</v>
      </c>
      <c r="C114" s="142" t="s">
        <v>195</v>
      </c>
      <c r="D114" s="175">
        <f>VLOOKUP(C114,[7]Unités!A:B,2,FALSE)</f>
        <v>134</v>
      </c>
      <c r="E114" s="142"/>
      <c r="F114" s="142"/>
      <c r="G114" s="142"/>
      <c r="H114" s="142"/>
      <c r="I114" s="142"/>
      <c r="J114" s="159"/>
      <c r="K114" s="142"/>
      <c r="L114" s="142"/>
      <c r="M114" s="142"/>
    </row>
    <row r="115" spans="1:17" x14ac:dyDescent="0.25">
      <c r="A115" s="183"/>
      <c r="B115" s="204">
        <v>12</v>
      </c>
      <c r="C115" s="142" t="s">
        <v>196</v>
      </c>
      <c r="D115" s="175">
        <f>VLOOKUP(C115,[7]Unités!A:B,2,FALSE)</f>
        <v>137</v>
      </c>
      <c r="E115" s="142"/>
      <c r="F115" s="142"/>
      <c r="G115" s="142"/>
      <c r="H115" s="142"/>
      <c r="I115" s="142"/>
      <c r="J115" s="159"/>
      <c r="K115" s="142"/>
      <c r="L115" s="142"/>
      <c r="M115" s="142"/>
    </row>
    <row r="116" spans="1:17" s="194" customFormat="1" ht="9.75" customHeight="1" x14ac:dyDescent="0.2">
      <c r="A116" s="189"/>
      <c r="B116" s="190"/>
      <c r="C116" s="191"/>
      <c r="D116" s="191"/>
      <c r="E116" s="186"/>
      <c r="F116" s="191"/>
      <c r="G116" s="191"/>
      <c r="H116" s="191"/>
      <c r="I116" s="192"/>
      <c r="J116" s="193"/>
      <c r="L116" s="191"/>
      <c r="M116" s="191"/>
      <c r="N116" s="191"/>
      <c r="O116" s="191"/>
      <c r="P116" s="191"/>
      <c r="Q116" s="191"/>
    </row>
    <row r="117" spans="1:17" x14ac:dyDescent="0.25">
      <c r="A117" s="183" t="s">
        <v>72</v>
      </c>
      <c r="B117" s="204">
        <v>13</v>
      </c>
      <c r="C117" s="142" t="s">
        <v>81</v>
      </c>
      <c r="D117" s="175">
        <f>VLOOKUP(C117,[7]Unités!A:B,2,FALSE)</f>
        <v>100</v>
      </c>
      <c r="E117" s="142"/>
      <c r="F117" s="142"/>
      <c r="G117" s="142"/>
      <c r="H117" s="142"/>
      <c r="I117" s="142"/>
      <c r="J117" s="159"/>
      <c r="K117" s="142"/>
      <c r="L117" s="142"/>
      <c r="M117" s="142"/>
    </row>
    <row r="118" spans="1:17" x14ac:dyDescent="0.25">
      <c r="A118" s="183"/>
      <c r="B118" s="204">
        <v>13</v>
      </c>
      <c r="C118" s="142" t="s">
        <v>97</v>
      </c>
      <c r="D118" s="175">
        <f>VLOOKUP(C118,[7]Unités!A:B,2,FALSE)</f>
        <v>143</v>
      </c>
      <c r="E118" s="142"/>
      <c r="F118" s="142"/>
      <c r="G118" s="142"/>
      <c r="H118" s="142"/>
      <c r="I118" s="142"/>
      <c r="J118" s="159"/>
      <c r="K118" s="142"/>
      <c r="L118" s="142"/>
      <c r="M118" s="142"/>
    </row>
    <row r="119" spans="1:17" x14ac:dyDescent="0.25">
      <c r="A119" s="183"/>
      <c r="B119" s="204">
        <v>13</v>
      </c>
      <c r="C119" s="142" t="s">
        <v>122</v>
      </c>
      <c r="D119" s="175">
        <f>VLOOKUP(C119,[7]Unités!A:B,2,FALSE)</f>
        <v>115</v>
      </c>
      <c r="E119" s="142"/>
      <c r="F119" s="142"/>
      <c r="G119" s="142"/>
      <c r="H119" s="142"/>
      <c r="I119" s="142"/>
      <c r="J119" s="159"/>
      <c r="K119" s="142"/>
      <c r="L119" s="142"/>
      <c r="M119" s="142"/>
    </row>
    <row r="120" spans="1:17" s="194" customFormat="1" ht="9.75" customHeight="1" x14ac:dyDescent="0.2">
      <c r="A120" s="189"/>
      <c r="B120" s="190"/>
      <c r="C120" s="191"/>
      <c r="D120" s="191"/>
      <c r="E120" s="186"/>
      <c r="F120" s="191"/>
      <c r="G120" s="191"/>
      <c r="H120" s="191"/>
      <c r="I120" s="192"/>
      <c r="J120" s="193"/>
      <c r="L120" s="191"/>
      <c r="M120" s="191"/>
      <c r="N120" s="191"/>
      <c r="O120" s="191"/>
      <c r="P120" s="191"/>
      <c r="Q120" s="191"/>
    </row>
    <row r="121" spans="1:17" x14ac:dyDescent="0.25">
      <c r="A121" s="183" t="s">
        <v>427</v>
      </c>
      <c r="B121" s="204">
        <v>14</v>
      </c>
      <c r="C121" s="142" t="s">
        <v>81</v>
      </c>
      <c r="D121" s="175">
        <f>VLOOKUP(C121,[7]Unités!A:B,2,FALSE)</f>
        <v>100</v>
      </c>
      <c r="E121" s="142"/>
      <c r="F121" s="142"/>
      <c r="G121" s="142"/>
      <c r="H121" s="142"/>
      <c r="I121" s="142"/>
      <c r="J121" s="159"/>
      <c r="K121" s="142"/>
      <c r="L121" s="142"/>
      <c r="M121" s="142"/>
    </row>
    <row r="122" spans="1:17" x14ac:dyDescent="0.25">
      <c r="A122" s="208"/>
      <c r="B122" s="204">
        <v>14</v>
      </c>
      <c r="C122" s="142" t="s">
        <v>97</v>
      </c>
      <c r="D122" s="175">
        <f>VLOOKUP(C122,[7]Unités!A:B,2,FALSE)</f>
        <v>143</v>
      </c>
      <c r="E122" s="142"/>
      <c r="F122" s="142"/>
      <c r="G122" s="142"/>
      <c r="H122" s="142"/>
      <c r="I122" s="142"/>
      <c r="J122" s="159"/>
      <c r="K122" s="142"/>
      <c r="L122" s="142"/>
      <c r="M122" s="142"/>
    </row>
    <row r="123" spans="1:17" x14ac:dyDescent="0.25">
      <c r="A123" s="208"/>
      <c r="B123" s="204">
        <v>14</v>
      </c>
      <c r="C123" s="142" t="s">
        <v>170</v>
      </c>
      <c r="D123" s="175">
        <f>VLOOKUP(C123,[7]Unités!A:B,2,FALSE)</f>
        <v>105</v>
      </c>
      <c r="E123" s="142"/>
      <c r="F123" s="142"/>
      <c r="G123" s="142"/>
      <c r="H123" s="142"/>
      <c r="I123" s="142"/>
      <c r="J123" s="159"/>
      <c r="K123" s="142"/>
      <c r="L123" s="142"/>
      <c r="M123" s="142"/>
    </row>
    <row r="124" spans="1:17" x14ac:dyDescent="0.25">
      <c r="A124" s="208"/>
      <c r="B124" s="204">
        <v>14</v>
      </c>
      <c r="C124" s="142" t="s">
        <v>152</v>
      </c>
      <c r="D124" s="175">
        <f>VLOOKUP(C124,[7]Unités!A:B,2,FALSE)</f>
        <v>135</v>
      </c>
      <c r="E124" s="142"/>
      <c r="F124" s="142"/>
      <c r="G124" s="142"/>
      <c r="H124" s="142"/>
      <c r="I124" s="142"/>
      <c r="J124" s="159"/>
      <c r="K124" s="142"/>
      <c r="L124" s="142"/>
      <c r="M124" s="142"/>
    </row>
    <row r="125" spans="1:17" x14ac:dyDescent="0.25">
      <c r="A125" s="208"/>
      <c r="B125" s="204">
        <v>14</v>
      </c>
      <c r="C125" s="142" t="s">
        <v>151</v>
      </c>
      <c r="D125" s="175">
        <f>VLOOKUP(C125,[7]Unités!A:B,2,FALSE)</f>
        <v>136</v>
      </c>
      <c r="E125" s="142"/>
      <c r="F125" s="142"/>
      <c r="G125" s="142"/>
      <c r="H125" s="142"/>
      <c r="I125" s="142"/>
      <c r="J125" s="159"/>
      <c r="K125" s="142"/>
      <c r="L125" s="142"/>
      <c r="M125" s="142"/>
    </row>
    <row r="126" spans="1:17" x14ac:dyDescent="0.25">
      <c r="A126" s="208"/>
      <c r="B126" s="204">
        <v>14</v>
      </c>
      <c r="C126" s="142" t="s">
        <v>150</v>
      </c>
      <c r="D126" s="175">
        <f>VLOOKUP(C126,[7]Unités!A:B,2,FALSE)</f>
        <v>138</v>
      </c>
      <c r="E126" s="142"/>
      <c r="F126" s="142"/>
      <c r="G126" s="142"/>
      <c r="H126" s="142"/>
      <c r="I126" s="142"/>
      <c r="J126" s="159"/>
      <c r="K126" s="142"/>
      <c r="L126" s="142"/>
      <c r="M126" s="142"/>
    </row>
    <row r="127" spans="1:17" x14ac:dyDescent="0.25">
      <c r="A127" s="208"/>
      <c r="B127" s="204">
        <v>14</v>
      </c>
      <c r="C127" s="142" t="s">
        <v>195</v>
      </c>
      <c r="D127" s="175">
        <f>VLOOKUP(C127,[7]Unités!A:B,2,FALSE)</f>
        <v>134</v>
      </c>
      <c r="E127" s="142"/>
      <c r="F127" s="142"/>
      <c r="G127" s="142"/>
      <c r="H127" s="142"/>
      <c r="I127" s="142"/>
      <c r="J127" s="159"/>
      <c r="K127" s="142"/>
      <c r="L127" s="142"/>
      <c r="M127" s="142"/>
    </row>
    <row r="128" spans="1:17" x14ac:dyDescent="0.25">
      <c r="A128" s="208"/>
      <c r="B128" s="204">
        <v>14</v>
      </c>
      <c r="C128" s="142" t="s">
        <v>196</v>
      </c>
      <c r="D128" s="175">
        <f>VLOOKUP(C128,[7]Unités!A:B,2,FALSE)</f>
        <v>137</v>
      </c>
      <c r="E128" s="142"/>
      <c r="F128" s="142"/>
      <c r="G128" s="142"/>
      <c r="H128" s="142"/>
      <c r="I128" s="142"/>
      <c r="J128" s="159"/>
      <c r="K128" s="142"/>
      <c r="L128" s="142"/>
      <c r="M128" s="142"/>
    </row>
    <row r="129" spans="1:17" s="194" customFormat="1" ht="9.75" customHeight="1" x14ac:dyDescent="0.2">
      <c r="A129" s="189"/>
      <c r="B129" s="190"/>
      <c r="C129" s="191"/>
      <c r="D129" s="191"/>
      <c r="E129" s="186"/>
      <c r="F129" s="191"/>
      <c r="G129" s="191"/>
      <c r="H129" s="191"/>
      <c r="I129" s="192"/>
      <c r="J129" s="193"/>
      <c r="L129" s="191"/>
      <c r="M129" s="191"/>
      <c r="N129" s="191"/>
      <c r="O129" s="191"/>
      <c r="P129" s="191"/>
      <c r="Q129" s="191"/>
    </row>
    <row r="130" spans="1:17" x14ac:dyDescent="0.25">
      <c r="A130" s="183" t="s">
        <v>145</v>
      </c>
      <c r="B130" s="204">
        <v>15</v>
      </c>
      <c r="C130" s="142" t="s">
        <v>81</v>
      </c>
      <c r="D130" s="175">
        <f>VLOOKUP(C130,[7]Unités!A:B,2,FALSE)</f>
        <v>100</v>
      </c>
      <c r="E130" s="142"/>
      <c r="F130" s="142"/>
      <c r="G130" s="142"/>
      <c r="H130" s="142"/>
      <c r="I130" s="142"/>
      <c r="J130" s="159"/>
      <c r="K130" s="142"/>
      <c r="L130" s="142"/>
      <c r="M130" s="142"/>
    </row>
    <row r="131" spans="1:17" x14ac:dyDescent="0.25">
      <c r="A131" s="208"/>
      <c r="B131" s="204">
        <v>15</v>
      </c>
      <c r="C131" s="142" t="s">
        <v>97</v>
      </c>
      <c r="D131" s="175">
        <f>VLOOKUP(C131,[7]Unités!A:B,2,FALSE)</f>
        <v>143</v>
      </c>
      <c r="E131" s="142"/>
      <c r="F131" s="142"/>
      <c r="G131" s="142"/>
      <c r="H131" s="142"/>
      <c r="I131" s="142"/>
      <c r="J131" s="159"/>
      <c r="K131" s="142"/>
      <c r="L131" s="142"/>
      <c r="M131" s="142"/>
    </row>
    <row r="132" spans="1:17" x14ac:dyDescent="0.25">
      <c r="B132" s="204">
        <v>15</v>
      </c>
      <c r="C132" s="142" t="s">
        <v>170</v>
      </c>
      <c r="D132" s="175">
        <f>VLOOKUP(C132,[7]Unités!A:B,2,FALSE)</f>
        <v>105</v>
      </c>
      <c r="E132" s="142"/>
      <c r="F132" s="142"/>
      <c r="G132" s="142"/>
      <c r="H132" s="142"/>
      <c r="I132" s="142"/>
      <c r="J132" s="159"/>
      <c r="K132" s="142"/>
      <c r="L132" s="142"/>
      <c r="M132" s="142"/>
    </row>
    <row r="133" spans="1:17" x14ac:dyDescent="0.25">
      <c r="A133" s="183"/>
      <c r="B133" s="204">
        <v>15</v>
      </c>
      <c r="C133" s="142" t="s">
        <v>152</v>
      </c>
      <c r="D133" s="175">
        <f>VLOOKUP(C133,[7]Unités!A:B,2,FALSE)</f>
        <v>135</v>
      </c>
      <c r="E133" s="142"/>
      <c r="F133" s="142"/>
      <c r="G133" s="142"/>
      <c r="H133" s="142"/>
      <c r="I133" s="142"/>
      <c r="J133" s="159"/>
      <c r="K133" s="142"/>
      <c r="L133" s="142"/>
      <c r="M133" s="142"/>
    </row>
    <row r="134" spans="1:17" x14ac:dyDescent="0.25">
      <c r="A134" s="183"/>
      <c r="B134" s="204">
        <v>15</v>
      </c>
      <c r="C134" s="142" t="s">
        <v>151</v>
      </c>
      <c r="D134" s="175">
        <f>VLOOKUP(C134,[7]Unités!A:B,2,FALSE)</f>
        <v>136</v>
      </c>
      <c r="E134" s="142"/>
      <c r="F134" s="142"/>
      <c r="G134" s="142"/>
      <c r="H134" s="142"/>
      <c r="I134" s="142"/>
      <c r="J134" s="159"/>
      <c r="K134" s="142"/>
      <c r="L134" s="142"/>
      <c r="M134" s="142"/>
    </row>
    <row r="135" spans="1:17" x14ac:dyDescent="0.25">
      <c r="A135" s="183"/>
      <c r="B135" s="204">
        <v>15</v>
      </c>
      <c r="C135" s="142" t="s">
        <v>150</v>
      </c>
      <c r="D135" s="175">
        <f>VLOOKUP(C135,[7]Unités!A:B,2,FALSE)</f>
        <v>138</v>
      </c>
      <c r="E135" s="142"/>
      <c r="F135" s="142"/>
      <c r="G135" s="142"/>
      <c r="H135" s="142"/>
      <c r="I135" s="142"/>
      <c r="J135" s="159"/>
      <c r="K135" s="142"/>
      <c r="L135" s="142"/>
      <c r="M135" s="142"/>
    </row>
    <row r="136" spans="1:17" x14ac:dyDescent="0.25">
      <c r="A136" s="183"/>
      <c r="B136" s="204">
        <v>15</v>
      </c>
      <c r="C136" s="142" t="s">
        <v>195</v>
      </c>
      <c r="D136" s="175">
        <f>VLOOKUP(C136,[7]Unités!A:B,2,FALSE)</f>
        <v>134</v>
      </c>
      <c r="E136" s="142"/>
      <c r="F136" s="142"/>
      <c r="G136" s="142"/>
      <c r="H136" s="142"/>
      <c r="I136" s="142"/>
      <c r="J136" s="159"/>
      <c r="K136" s="142"/>
      <c r="L136" s="142"/>
      <c r="M136" s="142"/>
    </row>
    <row r="137" spans="1:17" x14ac:dyDescent="0.25">
      <c r="A137" s="183"/>
      <c r="B137" s="204">
        <v>15</v>
      </c>
      <c r="C137" s="142" t="s">
        <v>196</v>
      </c>
      <c r="D137" s="175">
        <f>VLOOKUP(C137,[7]Unités!A:B,2,FALSE)</f>
        <v>137</v>
      </c>
      <c r="E137" s="142"/>
      <c r="F137" s="142"/>
      <c r="G137" s="142"/>
      <c r="H137" s="142"/>
      <c r="I137" s="142"/>
      <c r="J137" s="159"/>
      <c r="K137" s="142"/>
      <c r="L137" s="142"/>
      <c r="M137" s="142"/>
    </row>
    <row r="138" spans="1:17" s="194" customFormat="1" ht="9.75" customHeight="1" x14ac:dyDescent="0.2">
      <c r="A138" s="189"/>
      <c r="B138" s="190"/>
      <c r="C138" s="191"/>
      <c r="D138" s="191"/>
      <c r="E138" s="186"/>
      <c r="F138" s="191"/>
      <c r="G138" s="191"/>
      <c r="H138" s="191"/>
      <c r="I138" s="192"/>
      <c r="J138" s="193"/>
      <c r="L138" s="191"/>
      <c r="M138" s="191"/>
      <c r="N138" s="191"/>
      <c r="O138" s="191"/>
      <c r="P138" s="191"/>
      <c r="Q138" s="191"/>
    </row>
    <row r="139" spans="1:17" x14ac:dyDescent="0.25">
      <c r="A139" s="183" t="s">
        <v>428</v>
      </c>
      <c r="B139" s="204">
        <v>16</v>
      </c>
      <c r="C139" s="142" t="s">
        <v>81</v>
      </c>
      <c r="D139" s="175">
        <f>VLOOKUP(C139,[7]Unités!A:B,2,FALSE)</f>
        <v>100</v>
      </c>
      <c r="E139" s="142"/>
      <c r="F139" s="142"/>
      <c r="G139" s="142"/>
      <c r="H139" s="142"/>
      <c r="I139" s="142"/>
      <c r="J139" s="159"/>
      <c r="K139" s="142"/>
      <c r="L139" s="142"/>
      <c r="M139" s="142"/>
    </row>
    <row r="140" spans="1:17" x14ac:dyDescent="0.25">
      <c r="A140" s="183"/>
      <c r="B140" s="204">
        <v>16</v>
      </c>
      <c r="C140" s="142" t="s">
        <v>170</v>
      </c>
      <c r="D140" s="175">
        <f>VLOOKUP(C140,[7]Unités!A:B,2,FALSE)</f>
        <v>105</v>
      </c>
      <c r="E140" s="142"/>
      <c r="F140" s="142"/>
      <c r="G140" s="142"/>
      <c r="H140" s="142"/>
      <c r="I140" s="142"/>
      <c r="J140" s="159"/>
      <c r="K140" s="142"/>
      <c r="L140" s="142"/>
      <c r="M140" s="142"/>
    </row>
    <row r="141" spans="1:17" x14ac:dyDescent="0.25">
      <c r="A141" s="183"/>
      <c r="B141" s="204">
        <v>16</v>
      </c>
      <c r="C141" s="142" t="s">
        <v>173</v>
      </c>
      <c r="D141" s="175">
        <f>VLOOKUP(C141,[7]Unités!A:B,2,FALSE)</f>
        <v>109</v>
      </c>
      <c r="E141" s="142"/>
      <c r="F141" s="142"/>
      <c r="G141" s="142"/>
      <c r="H141" s="142"/>
      <c r="I141" s="142"/>
      <c r="J141" s="159"/>
      <c r="K141" s="142"/>
      <c r="L141" s="142"/>
      <c r="M141" s="142"/>
    </row>
    <row r="142" spans="1:17" x14ac:dyDescent="0.25">
      <c r="A142" s="183"/>
      <c r="B142" s="204">
        <v>16</v>
      </c>
      <c r="C142" s="142" t="s">
        <v>340</v>
      </c>
      <c r="D142" s="175">
        <f>VLOOKUP(C142,[7]Unités!A:B,2,FALSE)</f>
        <v>663</v>
      </c>
      <c r="E142" s="142"/>
      <c r="F142" s="142"/>
      <c r="G142" s="142"/>
      <c r="H142" s="142"/>
      <c r="I142" s="142"/>
      <c r="J142" s="159"/>
      <c r="K142" s="142"/>
      <c r="L142" s="142"/>
      <c r="M142" s="142"/>
    </row>
    <row r="143" spans="1:17" x14ac:dyDescent="0.25">
      <c r="A143" s="183"/>
      <c r="B143" s="204">
        <v>16</v>
      </c>
      <c r="C143" s="142" t="s">
        <v>341</v>
      </c>
      <c r="D143" s="175">
        <f>VLOOKUP(C143,[7]Unités!A:B,2,FALSE)</f>
        <v>664</v>
      </c>
      <c r="E143" s="142"/>
      <c r="F143" s="142"/>
      <c r="G143" s="142"/>
      <c r="H143" s="142"/>
      <c r="I143" s="142"/>
      <c r="J143" s="159"/>
      <c r="K143" s="142"/>
      <c r="L143" s="142"/>
      <c r="M143" s="142"/>
    </row>
    <row r="144" spans="1:17" x14ac:dyDescent="0.25">
      <c r="A144" s="183"/>
      <c r="B144" s="204">
        <v>16</v>
      </c>
      <c r="C144" s="142" t="s">
        <v>98</v>
      </c>
      <c r="D144" s="175">
        <f>VLOOKUP(C144,[7]Unités!A:B,2,FALSE)</f>
        <v>128</v>
      </c>
      <c r="E144" s="142"/>
      <c r="F144" s="142"/>
      <c r="G144" s="142"/>
      <c r="H144" s="142"/>
      <c r="I144" s="142"/>
      <c r="J144" s="159"/>
      <c r="K144" s="142"/>
      <c r="L144" s="142"/>
      <c r="M144" s="142"/>
    </row>
    <row r="145" spans="1:17" x14ac:dyDescent="0.25">
      <c r="A145" s="183"/>
      <c r="B145" s="204">
        <v>16</v>
      </c>
      <c r="C145" s="142" t="s">
        <v>152</v>
      </c>
      <c r="D145" s="175">
        <f>VLOOKUP(C145,[7]Unités!A:B,2,FALSE)</f>
        <v>135</v>
      </c>
      <c r="E145" s="142"/>
      <c r="F145" s="142"/>
      <c r="G145" s="142"/>
      <c r="H145" s="142"/>
      <c r="I145" s="142"/>
      <c r="J145" s="159"/>
      <c r="K145" s="142"/>
      <c r="L145" s="142"/>
      <c r="M145" s="142"/>
    </row>
    <row r="146" spans="1:17" x14ac:dyDescent="0.25">
      <c r="A146" s="183"/>
      <c r="B146" s="204">
        <v>16</v>
      </c>
      <c r="C146" s="142" t="s">
        <v>151</v>
      </c>
      <c r="D146" s="175">
        <f>VLOOKUP(C146,[7]Unités!A:B,2,FALSE)</f>
        <v>136</v>
      </c>
      <c r="E146" s="142"/>
      <c r="F146" s="142"/>
      <c r="G146" s="142"/>
      <c r="H146" s="142"/>
      <c r="I146" s="142"/>
      <c r="J146" s="159"/>
      <c r="K146" s="142"/>
      <c r="L146" s="142"/>
      <c r="M146" s="142"/>
    </row>
    <row r="147" spans="1:17" x14ac:dyDescent="0.25">
      <c r="A147" s="183"/>
      <c r="B147" s="204">
        <v>16</v>
      </c>
      <c r="C147" s="142" t="s">
        <v>150</v>
      </c>
      <c r="D147" s="175">
        <f>VLOOKUP(C147,[7]Unités!A:B,2,FALSE)</f>
        <v>138</v>
      </c>
      <c r="E147" s="142"/>
      <c r="F147" s="142"/>
      <c r="G147" s="142"/>
      <c r="H147" s="142"/>
      <c r="I147" s="142"/>
      <c r="J147" s="159"/>
      <c r="K147" s="142"/>
      <c r="L147" s="142"/>
      <c r="M147" s="142"/>
    </row>
    <row r="148" spans="1:17" x14ac:dyDescent="0.25">
      <c r="A148" s="183"/>
      <c r="B148" s="204">
        <v>16</v>
      </c>
      <c r="C148" s="142" t="s">
        <v>195</v>
      </c>
      <c r="D148" s="175">
        <f>VLOOKUP(C148,[7]Unités!A:B,2,FALSE)</f>
        <v>134</v>
      </c>
      <c r="E148" s="142"/>
      <c r="F148" s="142"/>
      <c r="G148" s="142"/>
      <c r="H148" s="142"/>
      <c r="I148" s="142"/>
      <c r="J148" s="159"/>
      <c r="K148" s="142"/>
      <c r="L148" s="142"/>
      <c r="M148" s="142"/>
    </row>
    <row r="149" spans="1:17" x14ac:dyDescent="0.25">
      <c r="A149" s="183"/>
      <c r="B149" s="204">
        <v>16</v>
      </c>
      <c r="C149" s="142" t="s">
        <v>196</v>
      </c>
      <c r="D149" s="175">
        <f>VLOOKUP(C149,[7]Unités!A:B,2,FALSE)</f>
        <v>137</v>
      </c>
      <c r="E149" s="142"/>
      <c r="F149" s="142"/>
      <c r="G149" s="142"/>
      <c r="H149" s="142"/>
      <c r="I149" s="142"/>
      <c r="J149" s="159"/>
      <c r="K149" s="142"/>
      <c r="L149" s="142"/>
      <c r="M149" s="142"/>
    </row>
    <row r="150" spans="1:17" s="194" customFormat="1" ht="9.75" customHeight="1" x14ac:dyDescent="0.2">
      <c r="A150" s="189"/>
      <c r="B150" s="190"/>
      <c r="C150" s="191"/>
      <c r="D150" s="191"/>
      <c r="E150" s="186"/>
      <c r="F150" s="191"/>
      <c r="G150" s="191"/>
      <c r="H150" s="191"/>
      <c r="I150" s="192"/>
      <c r="J150" s="193"/>
      <c r="L150" s="191"/>
      <c r="M150" s="191"/>
      <c r="N150" s="191"/>
      <c r="O150" s="191"/>
      <c r="P150" s="191"/>
      <c r="Q150" s="191"/>
    </row>
    <row r="151" spans="1:17" x14ac:dyDescent="0.25">
      <c r="A151" s="183" t="s">
        <v>429</v>
      </c>
      <c r="B151" s="204">
        <v>17</v>
      </c>
      <c r="C151" s="142" t="s">
        <v>81</v>
      </c>
      <c r="D151" s="175">
        <f>VLOOKUP(C151,[7]Unités!A:B,2,FALSE)</f>
        <v>100</v>
      </c>
      <c r="E151" s="142"/>
      <c r="F151" s="142"/>
      <c r="G151" s="142"/>
      <c r="H151" s="142"/>
      <c r="I151" s="142"/>
      <c r="J151" s="159"/>
      <c r="K151" s="142"/>
      <c r="L151" s="142"/>
      <c r="M151" s="142"/>
    </row>
    <row r="152" spans="1:17" x14ac:dyDescent="0.25">
      <c r="A152" s="183"/>
      <c r="B152" s="204">
        <v>17</v>
      </c>
      <c r="C152" s="142" t="s">
        <v>170</v>
      </c>
      <c r="D152" s="175">
        <f>VLOOKUP(C152,[7]Unités!A:B,2,FALSE)</f>
        <v>105</v>
      </c>
      <c r="E152" s="142"/>
      <c r="F152" s="142"/>
      <c r="G152" s="142"/>
      <c r="H152" s="142"/>
      <c r="I152" s="142"/>
      <c r="J152" s="159"/>
      <c r="K152" s="142"/>
      <c r="L152" s="142"/>
      <c r="M152" s="142"/>
    </row>
    <row r="153" spans="1:17" x14ac:dyDescent="0.25">
      <c r="A153" s="183"/>
      <c r="B153" s="204">
        <v>17</v>
      </c>
      <c r="C153" s="142" t="s">
        <v>173</v>
      </c>
      <c r="D153" s="175">
        <f>VLOOKUP(C153,[7]Unités!A:B,2,FALSE)</f>
        <v>109</v>
      </c>
      <c r="E153" s="142"/>
      <c r="F153" s="142"/>
      <c r="G153" s="142"/>
      <c r="H153" s="142"/>
      <c r="I153" s="142"/>
      <c r="J153" s="159"/>
      <c r="K153" s="142"/>
      <c r="L153" s="142"/>
      <c r="M153" s="142"/>
    </row>
    <row r="154" spans="1:17" x14ac:dyDescent="0.25">
      <c r="A154" s="183"/>
      <c r="B154" s="204">
        <v>17</v>
      </c>
      <c r="C154" s="142" t="s">
        <v>340</v>
      </c>
      <c r="D154" s="175">
        <f>VLOOKUP(C154,[7]Unités!A:B,2,FALSE)</f>
        <v>663</v>
      </c>
      <c r="E154" s="142"/>
      <c r="F154" s="142"/>
      <c r="G154" s="142"/>
      <c r="H154" s="142"/>
      <c r="I154" s="142"/>
      <c r="J154" s="159"/>
      <c r="K154" s="142"/>
      <c r="L154" s="142"/>
      <c r="M154" s="142"/>
    </row>
    <row r="155" spans="1:17" x14ac:dyDescent="0.25">
      <c r="A155" s="183"/>
      <c r="B155" s="204">
        <v>17</v>
      </c>
      <c r="C155" s="142" t="s">
        <v>341</v>
      </c>
      <c r="D155" s="175">
        <f>VLOOKUP(C155,[7]Unités!A:B,2,FALSE)</f>
        <v>664</v>
      </c>
      <c r="E155" s="142"/>
      <c r="F155" s="142"/>
      <c r="G155" s="142"/>
      <c r="H155" s="142"/>
      <c r="I155" s="142"/>
      <c r="J155" s="159"/>
      <c r="K155" s="142"/>
      <c r="L155" s="142"/>
      <c r="M155" s="142"/>
    </row>
    <row r="156" spans="1:17" x14ac:dyDescent="0.25">
      <c r="A156" s="183"/>
      <c r="B156" s="204">
        <v>17</v>
      </c>
      <c r="C156" s="142" t="s">
        <v>98</v>
      </c>
      <c r="D156" s="175">
        <f>VLOOKUP(C156,[7]Unités!A:B,2,FALSE)</f>
        <v>128</v>
      </c>
      <c r="E156" s="142"/>
      <c r="F156" s="142"/>
      <c r="G156" s="142"/>
      <c r="H156" s="142"/>
      <c r="I156" s="142"/>
      <c r="J156" s="159"/>
      <c r="K156" s="142"/>
      <c r="L156" s="142"/>
      <c r="M156" s="142"/>
    </row>
    <row r="157" spans="1:17" x14ac:dyDescent="0.25">
      <c r="A157" s="183"/>
      <c r="B157" s="204">
        <v>17</v>
      </c>
      <c r="C157" s="142" t="s">
        <v>152</v>
      </c>
      <c r="D157" s="175">
        <f>VLOOKUP(C157,[7]Unités!A:B,2,FALSE)</f>
        <v>135</v>
      </c>
      <c r="E157" s="142"/>
      <c r="F157" s="142"/>
      <c r="G157" s="142"/>
      <c r="H157" s="142"/>
      <c r="I157" s="142"/>
      <c r="J157" s="159"/>
      <c r="K157" s="142"/>
      <c r="L157" s="142"/>
      <c r="M157" s="142"/>
    </row>
    <row r="158" spans="1:17" x14ac:dyDescent="0.25">
      <c r="A158" s="183"/>
      <c r="B158" s="204">
        <v>17</v>
      </c>
      <c r="C158" s="142" t="s">
        <v>151</v>
      </c>
      <c r="D158" s="175">
        <f>VLOOKUP(C158,[7]Unités!A:B,2,FALSE)</f>
        <v>136</v>
      </c>
      <c r="E158" s="142"/>
      <c r="F158" s="142"/>
      <c r="G158" s="142"/>
      <c r="H158" s="142"/>
      <c r="I158" s="142"/>
      <c r="J158" s="159"/>
      <c r="K158" s="142"/>
      <c r="L158" s="142"/>
      <c r="M158" s="142"/>
    </row>
    <row r="159" spans="1:17" x14ac:dyDescent="0.25">
      <c r="A159" s="183"/>
      <c r="B159" s="204">
        <v>17</v>
      </c>
      <c r="C159" s="142" t="s">
        <v>150</v>
      </c>
      <c r="D159" s="175">
        <f>VLOOKUP(C159,[7]Unités!A:B,2,FALSE)</f>
        <v>138</v>
      </c>
      <c r="E159" s="142"/>
      <c r="F159" s="142"/>
      <c r="G159" s="142"/>
      <c r="H159" s="142"/>
      <c r="I159" s="142"/>
      <c r="J159" s="159"/>
      <c r="K159" s="142"/>
      <c r="L159" s="142"/>
      <c r="M159" s="142"/>
    </row>
    <row r="160" spans="1:17" x14ac:dyDescent="0.25">
      <c r="A160" s="183"/>
      <c r="B160" s="204">
        <v>17</v>
      </c>
      <c r="C160" s="142" t="s">
        <v>195</v>
      </c>
      <c r="D160" s="175">
        <f>VLOOKUP(C160,[7]Unités!A:B,2,FALSE)</f>
        <v>134</v>
      </c>
      <c r="E160" s="142"/>
      <c r="F160" s="142"/>
      <c r="G160" s="142"/>
      <c r="H160" s="142"/>
      <c r="I160" s="142"/>
      <c r="J160" s="159"/>
      <c r="K160" s="142"/>
      <c r="L160" s="142"/>
      <c r="M160" s="142"/>
    </row>
    <row r="161" spans="1:17" x14ac:dyDescent="0.25">
      <c r="A161" s="183"/>
      <c r="B161" s="204">
        <v>17</v>
      </c>
      <c r="C161" s="142" t="s">
        <v>196</v>
      </c>
      <c r="D161" s="175">
        <f>VLOOKUP(C161,[7]Unités!A:B,2,FALSE)</f>
        <v>137</v>
      </c>
      <c r="E161" s="142"/>
      <c r="F161" s="142"/>
      <c r="G161" s="142"/>
      <c r="H161" s="142"/>
      <c r="I161" s="142"/>
      <c r="J161" s="159"/>
      <c r="K161" s="142"/>
      <c r="L161" s="142"/>
      <c r="M161" s="142"/>
    </row>
    <row r="162" spans="1:17" s="194" customFormat="1" ht="9.75" customHeight="1" x14ac:dyDescent="0.2">
      <c r="A162" s="189"/>
      <c r="B162" s="190"/>
      <c r="C162" s="191"/>
      <c r="D162" s="191"/>
      <c r="E162" s="186"/>
      <c r="F162" s="191"/>
      <c r="G162" s="191"/>
      <c r="H162" s="191"/>
      <c r="I162" s="192"/>
      <c r="J162" s="193"/>
      <c r="L162" s="191"/>
      <c r="M162" s="191"/>
      <c r="N162" s="191"/>
      <c r="O162" s="191"/>
      <c r="P162" s="191"/>
      <c r="Q162" s="191"/>
    </row>
    <row r="163" spans="1:17" x14ac:dyDescent="0.25">
      <c r="A163" s="183" t="s">
        <v>430</v>
      </c>
      <c r="B163" s="204">
        <v>18</v>
      </c>
      <c r="C163" s="142" t="s">
        <v>81</v>
      </c>
      <c r="D163" s="175">
        <f>VLOOKUP(C163,[7]Unités!A:B,2,FALSE)</f>
        <v>100</v>
      </c>
      <c r="E163" s="142"/>
      <c r="F163" s="142"/>
      <c r="G163" s="142"/>
      <c r="H163" s="142"/>
      <c r="I163" s="142"/>
      <c r="J163" s="159"/>
      <c r="K163" s="142"/>
      <c r="L163" s="142"/>
      <c r="M163" s="142"/>
    </row>
    <row r="164" spans="1:17" x14ac:dyDescent="0.25">
      <c r="A164" s="183"/>
      <c r="B164" s="204">
        <v>18</v>
      </c>
      <c r="C164" s="142" t="s">
        <v>170</v>
      </c>
      <c r="D164" s="175">
        <f>VLOOKUP(C164,[7]Unités!A:B,2,FALSE)</f>
        <v>105</v>
      </c>
      <c r="E164" s="142"/>
      <c r="F164" s="142"/>
      <c r="G164" s="142"/>
      <c r="H164" s="142"/>
      <c r="I164" s="142"/>
      <c r="J164" s="159"/>
      <c r="K164" s="142"/>
      <c r="L164" s="142"/>
      <c r="M164" s="142"/>
    </row>
    <row r="165" spans="1:17" x14ac:dyDescent="0.25">
      <c r="A165" s="183"/>
      <c r="B165" s="204">
        <v>18</v>
      </c>
      <c r="C165" s="142" t="s">
        <v>173</v>
      </c>
      <c r="D165" s="175">
        <f>VLOOKUP(C165,[7]Unités!A:B,2,FALSE)</f>
        <v>109</v>
      </c>
      <c r="E165" s="142"/>
      <c r="F165" s="142"/>
      <c r="G165" s="142"/>
      <c r="H165" s="142"/>
      <c r="I165" s="142"/>
      <c r="J165" s="159"/>
      <c r="K165" s="142"/>
      <c r="L165" s="142"/>
      <c r="M165" s="142"/>
    </row>
    <row r="166" spans="1:17" x14ac:dyDescent="0.25">
      <c r="A166" s="183"/>
      <c r="B166" s="204">
        <v>18</v>
      </c>
      <c r="C166" s="142" t="s">
        <v>340</v>
      </c>
      <c r="D166" s="175">
        <f>VLOOKUP(C166,[7]Unités!A:B,2,FALSE)</f>
        <v>663</v>
      </c>
      <c r="E166" s="142"/>
      <c r="F166" s="142"/>
      <c r="G166" s="142"/>
      <c r="H166" s="142"/>
      <c r="I166" s="142"/>
      <c r="J166" s="159"/>
      <c r="K166" s="142"/>
      <c r="L166" s="142"/>
      <c r="M166" s="142"/>
    </row>
    <row r="167" spans="1:17" x14ac:dyDescent="0.25">
      <c r="A167" s="183"/>
      <c r="B167" s="204">
        <v>18</v>
      </c>
      <c r="C167" s="142" t="s">
        <v>341</v>
      </c>
      <c r="D167" s="175">
        <f>VLOOKUP(C167,[7]Unités!A:B,2,FALSE)</f>
        <v>664</v>
      </c>
      <c r="E167" s="142"/>
      <c r="F167" s="142"/>
      <c r="G167" s="142"/>
      <c r="H167" s="142"/>
      <c r="I167" s="142"/>
      <c r="J167" s="159"/>
      <c r="K167" s="142"/>
      <c r="L167" s="142"/>
      <c r="M167" s="142"/>
    </row>
    <row r="168" spans="1:17" x14ac:dyDescent="0.25">
      <c r="A168" s="183"/>
      <c r="B168" s="204">
        <v>18</v>
      </c>
      <c r="C168" s="142" t="s">
        <v>98</v>
      </c>
      <c r="D168" s="175">
        <f>VLOOKUP(C168,[7]Unités!A:B,2,FALSE)</f>
        <v>128</v>
      </c>
      <c r="E168" s="142"/>
      <c r="F168" s="142"/>
      <c r="G168" s="142"/>
      <c r="H168" s="142"/>
      <c r="I168" s="142"/>
      <c r="J168" s="159"/>
      <c r="K168" s="142"/>
      <c r="L168" s="142"/>
      <c r="M168" s="142"/>
    </row>
    <row r="169" spans="1:17" x14ac:dyDescent="0.25">
      <c r="A169" s="183"/>
      <c r="B169" s="204">
        <v>18</v>
      </c>
      <c r="C169" s="142" t="s">
        <v>152</v>
      </c>
      <c r="D169" s="175">
        <f>VLOOKUP(C169,[7]Unités!A:B,2,FALSE)</f>
        <v>135</v>
      </c>
      <c r="E169" s="142"/>
      <c r="F169" s="142"/>
      <c r="G169" s="142"/>
      <c r="H169" s="142"/>
      <c r="I169" s="142"/>
      <c r="J169" s="159"/>
      <c r="K169" s="142"/>
      <c r="L169" s="142"/>
      <c r="M169" s="142"/>
    </row>
    <row r="170" spans="1:17" x14ac:dyDescent="0.25">
      <c r="A170" s="183"/>
      <c r="B170" s="204">
        <v>18</v>
      </c>
      <c r="C170" s="142" t="s">
        <v>151</v>
      </c>
      <c r="D170" s="175">
        <f>VLOOKUP(C170,[7]Unités!A:B,2,FALSE)</f>
        <v>136</v>
      </c>
      <c r="E170" s="142"/>
      <c r="F170" s="142"/>
      <c r="G170" s="142"/>
      <c r="H170" s="142"/>
      <c r="I170" s="142"/>
      <c r="J170" s="159"/>
      <c r="K170" s="142"/>
      <c r="L170" s="142"/>
      <c r="M170" s="142"/>
    </row>
    <row r="171" spans="1:17" x14ac:dyDescent="0.25">
      <c r="A171" s="183"/>
      <c r="B171" s="204">
        <v>18</v>
      </c>
      <c r="C171" s="142" t="s">
        <v>150</v>
      </c>
      <c r="D171" s="175">
        <f>VLOOKUP(C171,[7]Unités!A:B,2,FALSE)</f>
        <v>138</v>
      </c>
      <c r="E171" s="142"/>
      <c r="F171" s="142"/>
      <c r="G171" s="142"/>
      <c r="H171" s="142"/>
      <c r="I171" s="142"/>
      <c r="J171" s="159"/>
      <c r="K171" s="142"/>
      <c r="L171" s="142"/>
      <c r="M171" s="142"/>
    </row>
    <row r="172" spans="1:17" x14ac:dyDescent="0.25">
      <c r="A172" s="183"/>
      <c r="B172" s="204">
        <v>18</v>
      </c>
      <c r="C172" s="142" t="s">
        <v>195</v>
      </c>
      <c r="D172" s="175">
        <f>VLOOKUP(C172,[7]Unités!A:B,2,FALSE)</f>
        <v>134</v>
      </c>
      <c r="E172" s="142"/>
      <c r="F172" s="142"/>
      <c r="G172" s="142"/>
      <c r="H172" s="142"/>
      <c r="I172" s="142"/>
      <c r="J172" s="159"/>
      <c r="K172" s="142"/>
      <c r="L172" s="142"/>
      <c r="M172" s="142"/>
    </row>
    <row r="173" spans="1:17" x14ac:dyDescent="0.25">
      <c r="A173" s="183"/>
      <c r="B173" s="204">
        <v>18</v>
      </c>
      <c r="C173" s="142" t="s">
        <v>196</v>
      </c>
      <c r="D173" s="175">
        <f>VLOOKUP(C173,[7]Unités!A:B,2,FALSE)</f>
        <v>137</v>
      </c>
      <c r="E173" s="142"/>
      <c r="F173" s="142"/>
      <c r="G173" s="142"/>
      <c r="H173" s="142"/>
      <c r="I173" s="142"/>
      <c r="J173" s="159"/>
      <c r="K173" s="142"/>
      <c r="L173" s="142"/>
      <c r="M173" s="142"/>
    </row>
    <row r="174" spans="1:17" s="194" customFormat="1" ht="9.75" customHeight="1" x14ac:dyDescent="0.2">
      <c r="A174" s="189"/>
      <c r="B174" s="190"/>
      <c r="C174" s="191"/>
      <c r="D174" s="191"/>
      <c r="E174" s="186"/>
      <c r="F174" s="191"/>
      <c r="G174" s="191"/>
      <c r="H174" s="191"/>
      <c r="I174" s="192"/>
      <c r="J174" s="193"/>
      <c r="L174" s="191"/>
      <c r="M174" s="191"/>
      <c r="N174" s="191"/>
      <c r="O174" s="191"/>
      <c r="P174" s="191"/>
      <c r="Q174" s="191"/>
    </row>
    <row r="175" spans="1:17" x14ac:dyDescent="0.25">
      <c r="A175" s="183" t="s">
        <v>431</v>
      </c>
      <c r="B175" s="204">
        <v>19</v>
      </c>
      <c r="C175" s="142" t="s">
        <v>81</v>
      </c>
      <c r="D175" s="175">
        <f>VLOOKUP(C175,[7]Unités!A:B,2,FALSE)</f>
        <v>100</v>
      </c>
      <c r="E175" s="142"/>
      <c r="F175" s="142"/>
      <c r="G175" s="142"/>
      <c r="H175" s="142"/>
      <c r="I175" s="142"/>
      <c r="J175" s="159"/>
      <c r="K175" s="142"/>
      <c r="L175" s="142"/>
      <c r="M175" s="142"/>
    </row>
    <row r="176" spans="1:17" x14ac:dyDescent="0.25">
      <c r="A176" s="183"/>
      <c r="B176" s="204">
        <v>19</v>
      </c>
      <c r="C176" s="142" t="s">
        <v>170</v>
      </c>
      <c r="D176" s="175">
        <f>VLOOKUP(C176,[7]Unités!A:B,2,FALSE)</f>
        <v>105</v>
      </c>
      <c r="E176" s="142"/>
      <c r="F176" s="142"/>
      <c r="G176" s="142"/>
      <c r="H176" s="142"/>
      <c r="I176" s="142"/>
      <c r="J176" s="159"/>
      <c r="K176" s="142"/>
      <c r="L176" s="142"/>
      <c r="M176" s="142"/>
    </row>
    <row r="177" spans="1:17" x14ac:dyDescent="0.25">
      <c r="A177" s="183"/>
      <c r="B177" s="204">
        <v>19</v>
      </c>
      <c r="C177" s="142" t="s">
        <v>173</v>
      </c>
      <c r="D177" s="175">
        <f>VLOOKUP(C177,[7]Unités!A:B,2,FALSE)</f>
        <v>109</v>
      </c>
      <c r="E177" s="142"/>
      <c r="F177" s="142"/>
      <c r="G177" s="142"/>
      <c r="H177" s="142"/>
      <c r="I177" s="142"/>
      <c r="J177" s="159"/>
      <c r="K177" s="142"/>
      <c r="L177" s="142"/>
      <c r="M177" s="142"/>
    </row>
    <row r="178" spans="1:17" x14ac:dyDescent="0.25">
      <c r="A178" s="183"/>
      <c r="B178" s="204">
        <v>19</v>
      </c>
      <c r="C178" s="142" t="s">
        <v>340</v>
      </c>
      <c r="D178" s="175">
        <f>VLOOKUP(C178,[7]Unités!A:B,2,FALSE)</f>
        <v>663</v>
      </c>
      <c r="E178" s="142"/>
      <c r="F178" s="142"/>
      <c r="G178" s="142"/>
      <c r="H178" s="142"/>
      <c r="I178" s="142"/>
      <c r="J178" s="159"/>
      <c r="K178" s="142"/>
      <c r="L178" s="142"/>
      <c r="M178" s="142"/>
    </row>
    <row r="179" spans="1:17" x14ac:dyDescent="0.25">
      <c r="A179" s="183"/>
      <c r="B179" s="204">
        <v>19</v>
      </c>
      <c r="C179" s="142" t="s">
        <v>341</v>
      </c>
      <c r="D179" s="175">
        <f>VLOOKUP(C179,[7]Unités!A:B,2,FALSE)</f>
        <v>664</v>
      </c>
      <c r="E179" s="142"/>
      <c r="F179" s="142"/>
      <c r="G179" s="142"/>
      <c r="H179" s="142"/>
      <c r="I179" s="142"/>
      <c r="J179" s="159"/>
      <c r="K179" s="142"/>
      <c r="L179" s="142"/>
      <c r="M179" s="142"/>
    </row>
    <row r="180" spans="1:17" x14ac:dyDescent="0.25">
      <c r="A180" s="183"/>
      <c r="B180" s="204">
        <v>19</v>
      </c>
      <c r="C180" s="142" t="s">
        <v>98</v>
      </c>
      <c r="D180" s="175">
        <f>VLOOKUP(C180,[7]Unités!A:B,2,FALSE)</f>
        <v>128</v>
      </c>
      <c r="E180" s="142"/>
      <c r="F180" s="142"/>
      <c r="G180" s="142"/>
      <c r="H180" s="142"/>
      <c r="I180" s="142"/>
      <c r="J180" s="159"/>
      <c r="K180" s="142"/>
      <c r="L180" s="142"/>
      <c r="M180" s="142"/>
    </row>
    <row r="181" spans="1:17" x14ac:dyDescent="0.25">
      <c r="A181" s="183"/>
      <c r="B181" s="204">
        <v>19</v>
      </c>
      <c r="C181" s="142" t="s">
        <v>152</v>
      </c>
      <c r="D181" s="175">
        <f>VLOOKUP(C181,[7]Unités!A:B,2,FALSE)</f>
        <v>135</v>
      </c>
      <c r="E181" s="142"/>
      <c r="F181" s="142"/>
      <c r="G181" s="142"/>
      <c r="H181" s="142"/>
      <c r="I181" s="142"/>
      <c r="J181" s="159"/>
      <c r="K181" s="142"/>
      <c r="L181" s="142"/>
      <c r="M181" s="142"/>
    </row>
    <row r="182" spans="1:17" x14ac:dyDescent="0.25">
      <c r="A182" s="183"/>
      <c r="B182" s="204">
        <v>19</v>
      </c>
      <c r="C182" s="142" t="s">
        <v>151</v>
      </c>
      <c r="D182" s="175">
        <f>VLOOKUP(C182,[7]Unités!A:B,2,FALSE)</f>
        <v>136</v>
      </c>
      <c r="E182" s="142"/>
      <c r="F182" s="142"/>
      <c r="G182" s="142"/>
      <c r="H182" s="142"/>
      <c r="I182" s="142"/>
      <c r="J182" s="159"/>
      <c r="K182" s="142"/>
      <c r="L182" s="142"/>
      <c r="M182" s="142"/>
    </row>
    <row r="183" spans="1:17" x14ac:dyDescent="0.25">
      <c r="A183" s="183"/>
      <c r="B183" s="204">
        <v>19</v>
      </c>
      <c r="C183" s="142" t="s">
        <v>150</v>
      </c>
      <c r="D183" s="175">
        <f>VLOOKUP(C183,[7]Unités!A:B,2,FALSE)</f>
        <v>138</v>
      </c>
      <c r="E183" s="142"/>
      <c r="F183" s="142"/>
      <c r="G183" s="142"/>
      <c r="H183" s="142"/>
      <c r="I183" s="142"/>
      <c r="J183" s="159"/>
      <c r="K183" s="142"/>
      <c r="L183" s="142"/>
      <c r="M183" s="142"/>
    </row>
    <row r="184" spans="1:17" x14ac:dyDescent="0.25">
      <c r="A184" s="183"/>
      <c r="B184" s="204">
        <v>19</v>
      </c>
      <c r="C184" s="142" t="s">
        <v>195</v>
      </c>
      <c r="D184" s="175">
        <f>VLOOKUP(C184,[7]Unités!A:B,2,FALSE)</f>
        <v>134</v>
      </c>
      <c r="E184" s="142"/>
      <c r="F184" s="142"/>
      <c r="G184" s="142"/>
      <c r="H184" s="142"/>
      <c r="I184" s="142"/>
      <c r="J184" s="159"/>
      <c r="K184" s="142"/>
      <c r="L184" s="142"/>
      <c r="M184" s="142"/>
    </row>
    <row r="185" spans="1:17" x14ac:dyDescent="0.25">
      <c r="A185" s="183"/>
      <c r="B185" s="204">
        <v>19</v>
      </c>
      <c r="C185" s="142" t="s">
        <v>196</v>
      </c>
      <c r="D185" s="175">
        <f>VLOOKUP(C185,[7]Unités!A:B,2,FALSE)</f>
        <v>137</v>
      </c>
      <c r="E185" s="142"/>
      <c r="F185" s="142"/>
      <c r="G185" s="142"/>
      <c r="H185" s="142"/>
      <c r="I185" s="142"/>
      <c r="J185" s="159"/>
      <c r="K185" s="142"/>
      <c r="L185" s="142"/>
      <c r="M185" s="142"/>
    </row>
    <row r="186" spans="1:17" s="194" customFormat="1" ht="9.75" customHeight="1" x14ac:dyDescent="0.2">
      <c r="A186" s="189"/>
      <c r="B186" s="190"/>
      <c r="C186" s="191"/>
      <c r="D186" s="191"/>
      <c r="E186" s="186"/>
      <c r="F186" s="191"/>
      <c r="G186" s="191"/>
      <c r="H186" s="191"/>
      <c r="I186" s="192"/>
      <c r="J186" s="193"/>
      <c r="L186" s="191"/>
      <c r="M186" s="191"/>
      <c r="N186" s="191"/>
      <c r="O186" s="191"/>
      <c r="P186" s="191"/>
      <c r="Q186" s="191"/>
    </row>
    <row r="187" spans="1:17" x14ac:dyDescent="0.25">
      <c r="A187" s="183" t="s">
        <v>432</v>
      </c>
      <c r="B187" s="204">
        <v>20</v>
      </c>
      <c r="C187" s="142" t="s">
        <v>81</v>
      </c>
      <c r="D187" s="175">
        <f>VLOOKUP(C187,[7]Unités!A:B,2,FALSE)</f>
        <v>100</v>
      </c>
      <c r="E187" s="142"/>
      <c r="F187" s="142"/>
      <c r="G187" s="142"/>
      <c r="H187" s="142"/>
      <c r="I187" s="142"/>
      <c r="J187" s="159"/>
      <c r="K187" s="142"/>
      <c r="L187" s="142"/>
      <c r="M187" s="142"/>
    </row>
    <row r="188" spans="1:17" x14ac:dyDescent="0.25">
      <c r="A188" s="183"/>
      <c r="B188" s="204">
        <v>20</v>
      </c>
      <c r="C188" s="142" t="s">
        <v>170</v>
      </c>
      <c r="D188" s="175">
        <f>VLOOKUP(C188,[7]Unités!A:B,2,FALSE)</f>
        <v>105</v>
      </c>
      <c r="E188" s="142"/>
      <c r="F188" s="142"/>
      <c r="G188" s="142"/>
      <c r="H188" s="142"/>
      <c r="I188" s="142"/>
      <c r="J188" s="159"/>
      <c r="K188" s="142"/>
      <c r="L188" s="142"/>
      <c r="M188" s="142"/>
    </row>
    <row r="189" spans="1:17" x14ac:dyDescent="0.25">
      <c r="A189" s="183"/>
      <c r="B189" s="204">
        <v>20</v>
      </c>
      <c r="C189" s="142" t="s">
        <v>98</v>
      </c>
      <c r="D189" s="175">
        <f>VLOOKUP(C189,[7]Unités!A:B,2,FALSE)</f>
        <v>128</v>
      </c>
      <c r="E189" s="142"/>
      <c r="F189" s="142"/>
      <c r="G189" s="142"/>
      <c r="H189" s="142"/>
      <c r="I189" s="142"/>
      <c r="J189" s="159"/>
      <c r="K189" s="142"/>
      <c r="L189" s="142"/>
      <c r="M189" s="142"/>
    </row>
    <row r="190" spans="1:17" x14ac:dyDescent="0.25">
      <c r="A190" s="183"/>
      <c r="B190" s="204">
        <v>20</v>
      </c>
      <c r="C190" s="142" t="s">
        <v>152</v>
      </c>
      <c r="D190" s="175">
        <f>VLOOKUP(C190,[7]Unités!A:B,2,FALSE)</f>
        <v>135</v>
      </c>
      <c r="E190" s="142"/>
      <c r="F190" s="142"/>
      <c r="G190" s="142"/>
      <c r="H190" s="142"/>
      <c r="I190" s="142"/>
      <c r="J190" s="159"/>
      <c r="K190" s="142"/>
      <c r="L190" s="142"/>
      <c r="M190" s="142"/>
    </row>
    <row r="191" spans="1:17" x14ac:dyDescent="0.25">
      <c r="A191" s="183"/>
      <c r="B191" s="204">
        <v>20</v>
      </c>
      <c r="C191" s="142" t="s">
        <v>151</v>
      </c>
      <c r="D191" s="175">
        <f>VLOOKUP(C191,[7]Unités!A:B,2,FALSE)</f>
        <v>136</v>
      </c>
      <c r="E191" s="142"/>
      <c r="F191" s="142"/>
      <c r="G191" s="142"/>
      <c r="H191" s="142"/>
      <c r="I191" s="142"/>
      <c r="J191" s="159"/>
      <c r="K191" s="142"/>
      <c r="L191" s="142"/>
      <c r="M191" s="142"/>
    </row>
    <row r="192" spans="1:17" x14ac:dyDescent="0.25">
      <c r="A192" s="183"/>
      <c r="B192" s="204">
        <v>20</v>
      </c>
      <c r="C192" s="142" t="s">
        <v>150</v>
      </c>
      <c r="D192" s="175">
        <f>VLOOKUP(C192,[7]Unités!A:B,2,FALSE)</f>
        <v>138</v>
      </c>
      <c r="E192" s="142"/>
      <c r="F192" s="142"/>
      <c r="G192" s="142"/>
      <c r="H192" s="142"/>
      <c r="I192" s="142"/>
      <c r="J192" s="159"/>
      <c r="K192" s="142"/>
      <c r="L192" s="142"/>
      <c r="M192" s="142"/>
    </row>
    <row r="193" spans="1:17" x14ac:dyDescent="0.25">
      <c r="A193" s="183"/>
      <c r="B193" s="204">
        <v>20</v>
      </c>
      <c r="C193" s="142" t="s">
        <v>195</v>
      </c>
      <c r="D193" s="175">
        <f>VLOOKUP(C193,[7]Unités!A:B,2,FALSE)</f>
        <v>134</v>
      </c>
      <c r="E193" s="142"/>
      <c r="F193" s="142"/>
      <c r="G193" s="142"/>
      <c r="H193" s="142"/>
      <c r="I193" s="142"/>
      <c r="J193" s="159"/>
      <c r="K193" s="142"/>
      <c r="L193" s="142"/>
      <c r="M193" s="142"/>
    </row>
    <row r="194" spans="1:17" x14ac:dyDescent="0.25">
      <c r="A194" s="183"/>
      <c r="B194" s="204">
        <v>20</v>
      </c>
      <c r="C194" s="142" t="s">
        <v>196</v>
      </c>
      <c r="D194" s="175">
        <f>VLOOKUP(C194,[7]Unités!A:B,2,FALSE)</f>
        <v>137</v>
      </c>
      <c r="E194" s="142"/>
      <c r="F194" s="142"/>
      <c r="G194" s="142"/>
      <c r="H194" s="142"/>
      <c r="I194" s="142"/>
      <c r="J194" s="159"/>
      <c r="K194" s="142"/>
      <c r="L194" s="142"/>
      <c r="M194" s="142"/>
    </row>
    <row r="195" spans="1:17" s="194" customFormat="1" ht="9.75" customHeight="1" x14ac:dyDescent="0.2">
      <c r="A195" s="189"/>
      <c r="B195" s="190"/>
      <c r="C195" s="191"/>
      <c r="D195" s="191"/>
      <c r="E195" s="186"/>
      <c r="F195" s="191"/>
      <c r="G195" s="191"/>
      <c r="H195" s="191"/>
      <c r="I195" s="192"/>
      <c r="J195" s="193"/>
      <c r="L195" s="191"/>
      <c r="M195" s="191"/>
      <c r="N195" s="191"/>
      <c r="O195" s="191"/>
      <c r="P195" s="191"/>
      <c r="Q195" s="191"/>
    </row>
    <row r="196" spans="1:17" x14ac:dyDescent="0.25">
      <c r="A196" s="183" t="s">
        <v>239</v>
      </c>
      <c r="B196" s="204">
        <v>21</v>
      </c>
      <c r="C196" s="142" t="s">
        <v>81</v>
      </c>
      <c r="D196" s="175">
        <f>VLOOKUP(C196,[7]Unités!A:B,2,FALSE)</f>
        <v>100</v>
      </c>
      <c r="E196" s="142"/>
      <c r="F196" s="142"/>
      <c r="G196" s="142"/>
      <c r="H196" s="142"/>
      <c r="I196" s="142"/>
      <c r="J196" s="159"/>
      <c r="K196" s="142"/>
      <c r="L196" s="142"/>
      <c r="M196" s="142"/>
    </row>
    <row r="197" spans="1:17" x14ac:dyDescent="0.25">
      <c r="A197" s="183"/>
      <c r="B197" s="204">
        <v>21</v>
      </c>
      <c r="C197" s="142" t="s">
        <v>170</v>
      </c>
      <c r="D197" s="175">
        <f>VLOOKUP(C197,[7]Unités!A:B,2,FALSE)</f>
        <v>105</v>
      </c>
      <c r="E197" s="142"/>
      <c r="F197" s="142"/>
      <c r="G197" s="142"/>
      <c r="H197" s="142"/>
      <c r="I197" s="142"/>
      <c r="J197" s="159"/>
      <c r="K197" s="142"/>
      <c r="L197" s="142"/>
      <c r="M197" s="142"/>
    </row>
    <row r="198" spans="1:17" x14ac:dyDescent="0.25">
      <c r="A198" s="183"/>
      <c r="B198" s="204">
        <v>21</v>
      </c>
      <c r="C198" s="142" t="s">
        <v>173</v>
      </c>
      <c r="D198" s="175">
        <f>VLOOKUP(C198,[7]Unités!A:B,2,FALSE)</f>
        <v>109</v>
      </c>
      <c r="E198" s="142"/>
      <c r="F198" s="142"/>
      <c r="G198" s="142"/>
      <c r="H198" s="142"/>
      <c r="I198" s="142"/>
      <c r="J198" s="159"/>
      <c r="K198" s="142"/>
      <c r="L198" s="142"/>
      <c r="M198" s="142"/>
    </row>
    <row r="199" spans="1:17" x14ac:dyDescent="0.25">
      <c r="A199" s="183"/>
      <c r="B199" s="204">
        <v>21</v>
      </c>
      <c r="C199" s="142" t="s">
        <v>340</v>
      </c>
      <c r="D199" s="175">
        <f>VLOOKUP(C199,[7]Unités!A:B,2,FALSE)</f>
        <v>663</v>
      </c>
      <c r="E199" s="142"/>
      <c r="F199" s="142"/>
      <c r="G199" s="142"/>
      <c r="H199" s="142"/>
      <c r="I199" s="142"/>
      <c r="J199" s="159"/>
      <c r="K199" s="142"/>
      <c r="L199" s="142"/>
      <c r="M199" s="142"/>
    </row>
    <row r="200" spans="1:17" x14ac:dyDescent="0.25">
      <c r="A200" s="183"/>
      <c r="B200" s="204">
        <v>21</v>
      </c>
      <c r="C200" s="142" t="s">
        <v>341</v>
      </c>
      <c r="D200" s="175">
        <f>VLOOKUP(C200,[7]Unités!A:B,2,FALSE)</f>
        <v>664</v>
      </c>
      <c r="E200" s="142"/>
      <c r="F200" s="142"/>
      <c r="G200" s="142"/>
      <c r="H200" s="142"/>
      <c r="I200" s="142"/>
      <c r="J200" s="159"/>
      <c r="K200" s="142"/>
      <c r="L200" s="142"/>
      <c r="M200" s="142"/>
    </row>
    <row r="201" spans="1:17" x14ac:dyDescent="0.25">
      <c r="A201" s="183"/>
      <c r="B201" s="204">
        <v>21</v>
      </c>
      <c r="C201" s="142" t="s">
        <v>98</v>
      </c>
      <c r="D201" s="175">
        <f>VLOOKUP(C201,[7]Unités!A:B,2,FALSE)</f>
        <v>128</v>
      </c>
      <c r="E201" s="142"/>
      <c r="F201" s="142"/>
      <c r="G201" s="142"/>
      <c r="H201" s="142"/>
      <c r="I201" s="142"/>
      <c r="J201" s="159"/>
      <c r="K201" s="142"/>
      <c r="L201" s="142"/>
      <c r="M201" s="142"/>
    </row>
    <row r="202" spans="1:17" x14ac:dyDescent="0.25">
      <c r="A202" s="183"/>
      <c r="B202" s="204">
        <v>21</v>
      </c>
      <c r="C202" s="142" t="s">
        <v>152</v>
      </c>
      <c r="D202" s="175">
        <f>VLOOKUP(C202,[7]Unités!A:B,2,FALSE)</f>
        <v>135</v>
      </c>
      <c r="E202" s="142"/>
      <c r="F202" s="142"/>
      <c r="G202" s="142"/>
      <c r="H202" s="142"/>
      <c r="I202" s="142"/>
      <c r="J202" s="159"/>
      <c r="K202" s="142"/>
      <c r="L202" s="142"/>
      <c r="M202" s="142"/>
    </row>
    <row r="203" spans="1:17" x14ac:dyDescent="0.25">
      <c r="A203" s="183"/>
      <c r="B203" s="204">
        <v>21</v>
      </c>
      <c r="C203" s="142" t="s">
        <v>151</v>
      </c>
      <c r="D203" s="175">
        <f>VLOOKUP(C203,[7]Unités!A:B,2,FALSE)</f>
        <v>136</v>
      </c>
      <c r="E203" s="142"/>
      <c r="F203" s="142"/>
      <c r="G203" s="142"/>
      <c r="H203" s="142"/>
      <c r="I203" s="142"/>
      <c r="J203" s="159"/>
      <c r="K203" s="142"/>
      <c r="L203" s="142"/>
      <c r="M203" s="142"/>
    </row>
    <row r="204" spans="1:17" x14ac:dyDescent="0.25">
      <c r="A204" s="183"/>
      <c r="B204" s="204">
        <v>21</v>
      </c>
      <c r="C204" s="142" t="s">
        <v>150</v>
      </c>
      <c r="D204" s="175">
        <f>VLOOKUP(C204,[7]Unités!A:B,2,FALSE)</f>
        <v>138</v>
      </c>
      <c r="E204" s="142"/>
      <c r="F204" s="142"/>
      <c r="G204" s="142"/>
      <c r="H204" s="142"/>
      <c r="I204" s="142"/>
      <c r="J204" s="159"/>
      <c r="K204" s="142"/>
      <c r="L204" s="142"/>
      <c r="M204" s="142"/>
    </row>
    <row r="205" spans="1:17" x14ac:dyDescent="0.25">
      <c r="A205" s="183"/>
      <c r="B205" s="204">
        <v>21</v>
      </c>
      <c r="C205" s="142" t="s">
        <v>195</v>
      </c>
      <c r="D205" s="175">
        <f>VLOOKUP(C205,[7]Unités!A:B,2,FALSE)</f>
        <v>134</v>
      </c>
      <c r="E205" s="142"/>
      <c r="F205" s="142"/>
      <c r="G205" s="142"/>
      <c r="H205" s="142"/>
      <c r="I205" s="142"/>
      <c r="J205" s="159"/>
      <c r="K205" s="142"/>
      <c r="L205" s="142"/>
      <c r="M205" s="142"/>
    </row>
    <row r="206" spans="1:17" x14ac:dyDescent="0.25">
      <c r="A206" s="183"/>
      <c r="B206" s="204">
        <v>21</v>
      </c>
      <c r="C206" s="142" t="s">
        <v>196</v>
      </c>
      <c r="D206" s="175">
        <f>VLOOKUP(C206,[7]Unités!A:B,2,FALSE)</f>
        <v>137</v>
      </c>
      <c r="E206" s="142"/>
      <c r="F206" s="142"/>
      <c r="G206" s="142"/>
      <c r="H206" s="142"/>
      <c r="I206" s="142"/>
      <c r="J206" s="159"/>
      <c r="K206" s="142"/>
      <c r="L206" s="142"/>
      <c r="M206" s="142"/>
    </row>
    <row r="207" spans="1:17" s="194" customFormat="1" ht="9.75" customHeight="1" x14ac:dyDescent="0.2">
      <c r="A207" s="189"/>
      <c r="B207" s="190"/>
      <c r="C207" s="191"/>
      <c r="D207" s="191"/>
      <c r="E207" s="186"/>
      <c r="F207" s="191"/>
      <c r="G207" s="191"/>
      <c r="H207" s="191"/>
      <c r="I207" s="192"/>
      <c r="J207" s="193"/>
      <c r="L207" s="191"/>
      <c r="M207" s="191"/>
      <c r="N207" s="191"/>
      <c r="O207" s="191"/>
      <c r="P207" s="191"/>
      <c r="Q207" s="191"/>
    </row>
    <row r="208" spans="1:17" x14ac:dyDescent="0.25">
      <c r="A208" s="183" t="s">
        <v>433</v>
      </c>
      <c r="B208" s="204">
        <v>22</v>
      </c>
      <c r="C208" s="142" t="s">
        <v>81</v>
      </c>
      <c r="D208" s="175">
        <f>VLOOKUP(C208,[7]Unités!A:B,2,FALSE)</f>
        <v>100</v>
      </c>
      <c r="E208" s="142"/>
      <c r="F208" s="142"/>
      <c r="G208" s="142"/>
      <c r="H208" s="142"/>
      <c r="I208" s="142"/>
      <c r="J208" s="159"/>
      <c r="K208" s="142"/>
      <c r="L208" s="142"/>
      <c r="M208" s="142"/>
    </row>
    <row r="209" spans="1:17" x14ac:dyDescent="0.25">
      <c r="A209" s="183"/>
      <c r="B209" s="204">
        <v>22</v>
      </c>
      <c r="C209" s="142" t="s">
        <v>170</v>
      </c>
      <c r="D209" s="175">
        <f>VLOOKUP(C209,[7]Unités!A:B,2,FALSE)</f>
        <v>105</v>
      </c>
      <c r="E209" s="142"/>
      <c r="F209" s="142"/>
      <c r="G209" s="142"/>
      <c r="H209" s="142"/>
      <c r="I209" s="142"/>
      <c r="J209" s="159"/>
      <c r="K209" s="142"/>
      <c r="L209" s="142"/>
      <c r="M209" s="142"/>
    </row>
    <row r="210" spans="1:17" x14ac:dyDescent="0.25">
      <c r="A210" s="183"/>
      <c r="B210" s="204">
        <v>22</v>
      </c>
      <c r="C210" s="142" t="s">
        <v>98</v>
      </c>
      <c r="D210" s="175">
        <f>VLOOKUP(C210,[7]Unités!A:B,2,FALSE)</f>
        <v>128</v>
      </c>
      <c r="E210" s="142"/>
      <c r="F210" s="142"/>
      <c r="G210" s="142"/>
      <c r="H210" s="142"/>
      <c r="I210" s="142"/>
      <c r="J210" s="159"/>
      <c r="K210" s="142"/>
      <c r="L210" s="142"/>
      <c r="M210" s="142"/>
    </row>
    <row r="211" spans="1:17" x14ac:dyDescent="0.25">
      <c r="A211" s="183"/>
      <c r="B211" s="204">
        <v>22</v>
      </c>
      <c r="C211" s="142" t="s">
        <v>152</v>
      </c>
      <c r="D211" s="175">
        <f>VLOOKUP(C211,[7]Unités!A:B,2,FALSE)</f>
        <v>135</v>
      </c>
      <c r="E211" s="142"/>
      <c r="F211" s="142"/>
      <c r="G211" s="142"/>
      <c r="H211" s="142"/>
      <c r="I211" s="142"/>
      <c r="J211" s="159"/>
      <c r="K211" s="142"/>
      <c r="L211" s="142"/>
      <c r="M211" s="142"/>
    </row>
    <row r="212" spans="1:17" x14ac:dyDescent="0.25">
      <c r="A212" s="183"/>
      <c r="B212" s="204">
        <v>22</v>
      </c>
      <c r="C212" s="142" t="s">
        <v>151</v>
      </c>
      <c r="D212" s="175">
        <f>VLOOKUP(C212,[7]Unités!A:B,2,FALSE)</f>
        <v>136</v>
      </c>
      <c r="E212" s="142"/>
      <c r="F212" s="142"/>
      <c r="G212" s="142"/>
      <c r="H212" s="142"/>
      <c r="I212" s="142"/>
      <c r="J212" s="159"/>
      <c r="K212" s="142"/>
      <c r="L212" s="142"/>
      <c r="M212" s="142"/>
    </row>
    <row r="213" spans="1:17" x14ac:dyDescent="0.25">
      <c r="A213" s="183"/>
      <c r="B213" s="204">
        <v>22</v>
      </c>
      <c r="C213" s="142" t="s">
        <v>150</v>
      </c>
      <c r="D213" s="175">
        <f>VLOOKUP(C213,[7]Unités!A:B,2,FALSE)</f>
        <v>138</v>
      </c>
      <c r="E213" s="142"/>
      <c r="F213" s="142"/>
      <c r="G213" s="142"/>
      <c r="H213" s="142"/>
      <c r="I213" s="142"/>
      <c r="J213" s="159"/>
      <c r="K213" s="142"/>
      <c r="L213" s="142"/>
      <c r="M213" s="142"/>
    </row>
    <row r="214" spans="1:17" x14ac:dyDescent="0.25">
      <c r="A214" s="183"/>
      <c r="B214" s="204">
        <v>22</v>
      </c>
      <c r="C214" s="142" t="s">
        <v>78</v>
      </c>
      <c r="D214" s="175">
        <f>VLOOKUP(C214,[7]Unités!A:B,2,FALSE)</f>
        <v>147</v>
      </c>
      <c r="E214" s="142"/>
      <c r="F214" s="142"/>
      <c r="G214" s="142"/>
      <c r="H214" s="142"/>
      <c r="I214" s="142"/>
      <c r="J214" s="159"/>
      <c r="K214" s="142"/>
      <c r="L214" s="142"/>
      <c r="M214" s="142"/>
    </row>
    <row r="215" spans="1:17" s="194" customFormat="1" ht="9.75" customHeight="1" x14ac:dyDescent="0.2">
      <c r="A215" s="189"/>
      <c r="B215" s="190"/>
      <c r="C215" s="191"/>
      <c r="D215" s="191"/>
      <c r="E215" s="186"/>
      <c r="F215" s="191"/>
      <c r="G215" s="191"/>
      <c r="H215" s="191"/>
      <c r="I215" s="192"/>
      <c r="J215" s="193"/>
      <c r="L215" s="191"/>
      <c r="M215" s="191"/>
      <c r="N215" s="191"/>
      <c r="O215" s="191"/>
      <c r="P215" s="191"/>
      <c r="Q215" s="191"/>
    </row>
    <row r="216" spans="1:17" x14ac:dyDescent="0.25">
      <c r="A216" s="183" t="s">
        <v>434</v>
      </c>
      <c r="B216" s="204">
        <v>23</v>
      </c>
      <c r="C216" s="142" t="s">
        <v>81</v>
      </c>
      <c r="D216" s="175">
        <f>VLOOKUP(C216,[7]Unités!A:B,2,FALSE)</f>
        <v>100</v>
      </c>
      <c r="E216" s="142"/>
      <c r="F216" s="142"/>
      <c r="G216" s="142"/>
      <c r="H216" s="142"/>
      <c r="I216" s="142"/>
      <c r="J216" s="159"/>
      <c r="K216" s="142"/>
      <c r="L216" s="142"/>
      <c r="M216" s="142"/>
    </row>
    <row r="217" spans="1:17" x14ac:dyDescent="0.25">
      <c r="A217" s="183"/>
      <c r="B217" s="204">
        <v>23</v>
      </c>
      <c r="C217" s="142" t="s">
        <v>170</v>
      </c>
      <c r="D217" s="175">
        <f>VLOOKUP(C217,[7]Unités!A:B,2,FALSE)</f>
        <v>105</v>
      </c>
      <c r="E217" s="142"/>
      <c r="F217" s="142"/>
      <c r="G217" s="142"/>
      <c r="H217" s="142"/>
      <c r="I217" s="142"/>
      <c r="J217" s="159"/>
      <c r="K217" s="142"/>
      <c r="L217" s="142"/>
      <c r="M217" s="142"/>
    </row>
    <row r="218" spans="1:17" x14ac:dyDescent="0.25">
      <c r="A218" s="183"/>
      <c r="B218" s="204">
        <v>23</v>
      </c>
      <c r="C218" s="142" t="s">
        <v>98</v>
      </c>
      <c r="D218" s="175">
        <f>VLOOKUP(C218,[7]Unités!A:B,2,FALSE)</f>
        <v>128</v>
      </c>
      <c r="E218" s="142"/>
      <c r="F218" s="142"/>
      <c r="G218" s="142"/>
      <c r="H218" s="142"/>
      <c r="I218" s="142"/>
      <c r="J218" s="159"/>
      <c r="K218" s="142"/>
      <c r="L218" s="142"/>
      <c r="M218" s="142"/>
    </row>
    <row r="219" spans="1:17" s="194" customFormat="1" ht="9.75" customHeight="1" x14ac:dyDescent="0.2">
      <c r="A219" s="189"/>
      <c r="B219" s="190"/>
      <c r="C219" s="191"/>
      <c r="D219" s="191"/>
      <c r="E219" s="186"/>
      <c r="F219" s="191"/>
      <c r="G219" s="191"/>
      <c r="H219" s="191"/>
      <c r="I219" s="192"/>
      <c r="J219" s="193"/>
      <c r="L219" s="191"/>
      <c r="M219" s="191"/>
      <c r="N219" s="191"/>
      <c r="O219" s="191"/>
      <c r="P219" s="191"/>
      <c r="Q219" s="191"/>
    </row>
    <row r="220" spans="1:17" x14ac:dyDescent="0.25">
      <c r="A220" s="183" t="s">
        <v>388</v>
      </c>
      <c r="B220" s="204">
        <v>24</v>
      </c>
      <c r="C220" s="142" t="s">
        <v>81</v>
      </c>
      <c r="D220" s="175">
        <f>VLOOKUP(C220,[7]Unités!A:B,2,FALSE)</f>
        <v>100</v>
      </c>
      <c r="E220" s="142"/>
      <c r="F220" s="142"/>
      <c r="G220" s="142"/>
      <c r="H220" s="142"/>
      <c r="I220" s="142"/>
      <c r="J220" s="159"/>
      <c r="K220" s="142"/>
      <c r="L220" s="142"/>
      <c r="M220" s="142"/>
    </row>
    <row r="221" spans="1:17" x14ac:dyDescent="0.25">
      <c r="A221" s="183"/>
      <c r="B221" s="204">
        <v>24</v>
      </c>
      <c r="C221" s="142" t="s">
        <v>170</v>
      </c>
      <c r="D221" s="175">
        <f>VLOOKUP(C221,[7]Unités!A:B,2,FALSE)</f>
        <v>105</v>
      </c>
      <c r="E221" s="142"/>
      <c r="F221" s="142"/>
      <c r="G221" s="142"/>
      <c r="H221" s="142"/>
      <c r="I221" s="142"/>
      <c r="J221" s="159"/>
      <c r="K221" s="142"/>
      <c r="L221" s="142"/>
      <c r="M221" s="142"/>
    </row>
    <row r="222" spans="1:17" x14ac:dyDescent="0.25">
      <c r="A222" s="183"/>
      <c r="B222" s="204">
        <v>24</v>
      </c>
      <c r="C222" s="142" t="s">
        <v>173</v>
      </c>
      <c r="D222" s="175">
        <f>VLOOKUP(C222,[7]Unités!A:B,2,FALSE)</f>
        <v>109</v>
      </c>
      <c r="E222" s="142"/>
      <c r="F222" s="142"/>
      <c r="G222" s="142"/>
      <c r="H222" s="142"/>
      <c r="I222" s="142"/>
      <c r="J222" s="159"/>
      <c r="K222" s="142"/>
      <c r="L222" s="142"/>
      <c r="M222" s="142"/>
    </row>
    <row r="223" spans="1:17" x14ac:dyDescent="0.25">
      <c r="A223" s="183"/>
      <c r="B223" s="204">
        <v>24</v>
      </c>
      <c r="C223" s="142" t="s">
        <v>340</v>
      </c>
      <c r="D223" s="175">
        <f>VLOOKUP(C223,[7]Unités!A:B,2,FALSE)</f>
        <v>663</v>
      </c>
      <c r="E223" s="142"/>
      <c r="F223" s="142"/>
      <c r="G223" s="142"/>
      <c r="H223" s="142"/>
      <c r="I223" s="142"/>
      <c r="J223" s="159"/>
      <c r="K223" s="142"/>
      <c r="L223" s="142"/>
      <c r="M223" s="142"/>
    </row>
    <row r="224" spans="1:17" x14ac:dyDescent="0.25">
      <c r="A224" s="183"/>
      <c r="B224" s="204">
        <v>24</v>
      </c>
      <c r="C224" s="142" t="s">
        <v>341</v>
      </c>
      <c r="D224" s="175">
        <f>VLOOKUP(C224,[7]Unités!A:B,2,FALSE)</f>
        <v>664</v>
      </c>
      <c r="E224" s="142"/>
      <c r="F224" s="142"/>
      <c r="G224" s="142"/>
      <c r="H224" s="142"/>
      <c r="I224" s="142"/>
      <c r="J224" s="159"/>
      <c r="K224" s="142"/>
      <c r="L224" s="142"/>
      <c r="M224" s="142"/>
    </row>
    <row r="225" spans="1:17" x14ac:dyDescent="0.25">
      <c r="A225" s="183"/>
      <c r="B225" s="204">
        <v>24</v>
      </c>
      <c r="C225" s="142" t="s">
        <v>98</v>
      </c>
      <c r="D225" s="175">
        <f>VLOOKUP(C225,[7]Unités!A:B,2,FALSE)</f>
        <v>128</v>
      </c>
      <c r="E225" s="142"/>
      <c r="F225" s="142"/>
      <c r="G225" s="142"/>
      <c r="H225" s="142"/>
      <c r="I225" s="142"/>
      <c r="J225" s="159"/>
      <c r="K225" s="142"/>
      <c r="L225" s="142"/>
      <c r="M225" s="142"/>
    </row>
    <row r="226" spans="1:17" x14ac:dyDescent="0.25">
      <c r="A226" s="183"/>
      <c r="B226" s="204">
        <v>24</v>
      </c>
      <c r="C226" s="142" t="s">
        <v>152</v>
      </c>
      <c r="D226" s="175">
        <f>VLOOKUP(C226,[7]Unités!A:B,2,FALSE)</f>
        <v>135</v>
      </c>
      <c r="E226" s="142"/>
      <c r="F226" s="142"/>
      <c r="G226" s="142"/>
      <c r="H226" s="142"/>
      <c r="I226" s="142"/>
      <c r="J226" s="159"/>
      <c r="K226" s="142"/>
      <c r="L226" s="142"/>
      <c r="M226" s="142"/>
    </row>
    <row r="227" spans="1:17" x14ac:dyDescent="0.25">
      <c r="A227" s="183"/>
      <c r="B227" s="204">
        <v>24</v>
      </c>
      <c r="C227" s="142" t="s">
        <v>151</v>
      </c>
      <c r="D227" s="175">
        <f>VLOOKUP(C227,[7]Unités!A:B,2,FALSE)</f>
        <v>136</v>
      </c>
      <c r="E227" s="142"/>
      <c r="F227" s="142"/>
      <c r="G227" s="142"/>
      <c r="H227" s="142"/>
      <c r="I227" s="142"/>
      <c r="J227" s="159"/>
      <c r="K227" s="142"/>
      <c r="L227" s="142"/>
      <c r="M227" s="142"/>
    </row>
    <row r="228" spans="1:17" x14ac:dyDescent="0.25">
      <c r="A228" s="183"/>
      <c r="B228" s="204">
        <v>24</v>
      </c>
      <c r="C228" s="142" t="s">
        <v>150</v>
      </c>
      <c r="D228" s="175">
        <f>VLOOKUP(C228,[7]Unités!A:B,2,FALSE)</f>
        <v>138</v>
      </c>
      <c r="E228" s="142"/>
      <c r="F228" s="142"/>
      <c r="G228" s="142"/>
      <c r="H228" s="142"/>
      <c r="I228" s="142"/>
      <c r="J228" s="159"/>
      <c r="K228" s="142"/>
      <c r="L228" s="142"/>
      <c r="M228" s="142"/>
    </row>
    <row r="229" spans="1:17" x14ac:dyDescent="0.25">
      <c r="A229" s="183"/>
      <c r="B229" s="204">
        <v>24</v>
      </c>
      <c r="C229" s="142" t="s">
        <v>195</v>
      </c>
      <c r="D229" s="175">
        <f>VLOOKUP(C229,[7]Unités!A:B,2,FALSE)</f>
        <v>134</v>
      </c>
      <c r="E229" s="142"/>
      <c r="F229" s="142"/>
      <c r="G229" s="142"/>
      <c r="H229" s="142"/>
      <c r="I229" s="142"/>
      <c r="J229" s="159"/>
      <c r="K229" s="142"/>
      <c r="L229" s="142"/>
      <c r="M229" s="142"/>
    </row>
    <row r="230" spans="1:17" x14ac:dyDescent="0.25">
      <c r="A230" s="183"/>
      <c r="B230" s="204">
        <v>24</v>
      </c>
      <c r="C230" s="142" t="s">
        <v>196</v>
      </c>
      <c r="D230" s="175">
        <f>VLOOKUP(C230,[7]Unités!A:B,2,FALSE)</f>
        <v>137</v>
      </c>
      <c r="E230" s="142"/>
      <c r="F230" s="142"/>
      <c r="G230" s="142"/>
      <c r="H230" s="142"/>
      <c r="I230" s="142"/>
      <c r="J230" s="159"/>
      <c r="K230" s="142"/>
      <c r="L230" s="142"/>
      <c r="M230" s="142"/>
    </row>
    <row r="231" spans="1:17" s="194" customFormat="1" ht="9.75" customHeight="1" x14ac:dyDescent="0.2">
      <c r="A231" s="189"/>
      <c r="B231" s="190"/>
      <c r="C231" s="191"/>
      <c r="D231" s="191"/>
      <c r="E231" s="186"/>
      <c r="F231" s="191"/>
      <c r="G231" s="191"/>
      <c r="H231" s="191"/>
      <c r="I231" s="192"/>
      <c r="J231" s="193"/>
      <c r="L231" s="191"/>
      <c r="M231" s="191"/>
      <c r="N231" s="191"/>
      <c r="O231" s="191"/>
      <c r="P231" s="191"/>
      <c r="Q231" s="191"/>
    </row>
    <row r="232" spans="1:17" x14ac:dyDescent="0.25">
      <c r="A232" s="183" t="s">
        <v>435</v>
      </c>
      <c r="B232" s="204">
        <v>25</v>
      </c>
      <c r="C232" s="142" t="s">
        <v>81</v>
      </c>
      <c r="D232" s="175">
        <f>VLOOKUP(C232,[7]Unités!A:B,2,FALSE)</f>
        <v>100</v>
      </c>
      <c r="E232" s="142"/>
      <c r="F232" s="142"/>
      <c r="G232" s="142"/>
      <c r="H232" s="142"/>
      <c r="I232" s="142"/>
      <c r="J232" s="159"/>
      <c r="K232" s="142"/>
      <c r="L232" s="142"/>
      <c r="M232" s="142"/>
    </row>
    <row r="233" spans="1:17" x14ac:dyDescent="0.25">
      <c r="A233" s="183"/>
      <c r="B233" s="204">
        <v>25</v>
      </c>
      <c r="C233" s="142" t="s">
        <v>170</v>
      </c>
      <c r="D233" s="175">
        <f>VLOOKUP(C233,[7]Unités!A:B,2,FALSE)</f>
        <v>105</v>
      </c>
      <c r="E233" s="142"/>
      <c r="F233" s="142"/>
      <c r="G233" s="142"/>
      <c r="H233" s="142"/>
      <c r="I233" s="142"/>
      <c r="J233" s="159"/>
      <c r="K233" s="142"/>
      <c r="L233" s="142"/>
      <c r="M233" s="142"/>
    </row>
    <row r="234" spans="1:17" x14ac:dyDescent="0.25">
      <c r="A234" s="183"/>
      <c r="B234" s="204">
        <v>25</v>
      </c>
      <c r="C234" s="142" t="s">
        <v>98</v>
      </c>
      <c r="D234" s="175">
        <f>VLOOKUP(C234,[7]Unités!A:B,2,FALSE)</f>
        <v>128</v>
      </c>
      <c r="E234" s="142"/>
      <c r="F234" s="142"/>
      <c r="G234" s="142"/>
      <c r="H234" s="142"/>
      <c r="I234" s="142"/>
      <c r="J234" s="159"/>
      <c r="K234" s="142"/>
      <c r="L234" s="142"/>
      <c r="M234" s="142"/>
    </row>
    <row r="235" spans="1:17" x14ac:dyDescent="0.25">
      <c r="A235" s="183"/>
      <c r="B235" s="204">
        <v>25</v>
      </c>
      <c r="C235" s="142" t="s">
        <v>173</v>
      </c>
      <c r="D235" s="175">
        <f>VLOOKUP(C235,[7]Unités!A:B,2,FALSE)</f>
        <v>109</v>
      </c>
      <c r="E235" s="142"/>
      <c r="F235" s="142"/>
      <c r="G235" s="142"/>
      <c r="H235" s="142"/>
      <c r="I235" s="142"/>
      <c r="J235" s="159"/>
      <c r="K235" s="142"/>
      <c r="L235" s="142"/>
      <c r="M235" s="142"/>
    </row>
    <row r="236" spans="1:17" x14ac:dyDescent="0.25">
      <c r="A236" s="183"/>
      <c r="B236" s="204">
        <v>25</v>
      </c>
      <c r="C236" s="142" t="s">
        <v>340</v>
      </c>
      <c r="D236" s="175">
        <f>VLOOKUP(C236,[7]Unités!A:B,2,FALSE)</f>
        <v>663</v>
      </c>
      <c r="E236" s="142"/>
      <c r="F236" s="142"/>
      <c r="G236" s="142"/>
      <c r="H236" s="142"/>
      <c r="I236" s="142"/>
      <c r="J236" s="159"/>
      <c r="K236" s="142"/>
      <c r="L236" s="142"/>
      <c r="M236" s="142"/>
    </row>
    <row r="237" spans="1:17" x14ac:dyDescent="0.25">
      <c r="A237" s="183"/>
      <c r="B237" s="204">
        <v>25</v>
      </c>
      <c r="C237" s="142" t="s">
        <v>341</v>
      </c>
      <c r="D237" s="175">
        <f>VLOOKUP(C237,[7]Unités!A:B,2,FALSE)</f>
        <v>664</v>
      </c>
      <c r="E237" s="142"/>
      <c r="F237" s="142"/>
      <c r="G237" s="142"/>
      <c r="H237" s="142"/>
      <c r="I237" s="142"/>
      <c r="J237" s="159"/>
      <c r="K237" s="142"/>
      <c r="L237" s="142"/>
      <c r="M237" s="142"/>
    </row>
    <row r="238" spans="1:17" s="194" customFormat="1" ht="9.75" customHeight="1" x14ac:dyDescent="0.2">
      <c r="A238" s="189"/>
      <c r="B238" s="190"/>
      <c r="C238" s="191"/>
      <c r="D238" s="191"/>
      <c r="E238" s="186"/>
      <c r="F238" s="191"/>
      <c r="G238" s="191"/>
      <c r="H238" s="191"/>
      <c r="I238" s="192"/>
      <c r="J238" s="193"/>
      <c r="L238" s="191"/>
      <c r="M238" s="191"/>
      <c r="N238" s="191"/>
      <c r="O238" s="191"/>
      <c r="P238" s="191"/>
      <c r="Q238" s="191"/>
    </row>
    <row r="239" spans="1:17" x14ac:dyDescent="0.25">
      <c r="A239" s="183" t="s">
        <v>436</v>
      </c>
      <c r="B239" s="204">
        <v>26</v>
      </c>
      <c r="C239" s="142" t="s">
        <v>81</v>
      </c>
      <c r="D239" s="175">
        <f>VLOOKUP(C239,[7]Unités!A:B,2,FALSE)</f>
        <v>100</v>
      </c>
      <c r="E239" s="142"/>
      <c r="F239" s="142"/>
      <c r="G239" s="142"/>
      <c r="H239" s="142"/>
      <c r="I239" s="142"/>
      <c r="J239" s="159"/>
      <c r="K239" s="142"/>
      <c r="L239" s="142"/>
      <c r="M239" s="142"/>
    </row>
    <row r="240" spans="1:17" x14ac:dyDescent="0.25">
      <c r="A240" s="183"/>
      <c r="B240" s="204">
        <v>26</v>
      </c>
      <c r="C240" s="142" t="s">
        <v>170</v>
      </c>
      <c r="D240" s="175">
        <f>VLOOKUP(C240,[7]Unités!A:B,2,FALSE)</f>
        <v>105</v>
      </c>
      <c r="E240" s="142"/>
      <c r="F240" s="142"/>
      <c r="G240" s="142"/>
      <c r="H240" s="142"/>
      <c r="I240" s="142"/>
      <c r="J240" s="159"/>
      <c r="K240" s="142"/>
      <c r="L240" s="142"/>
      <c r="M240" s="142"/>
    </row>
    <row r="241" spans="1:17" x14ac:dyDescent="0.25">
      <c r="A241" s="183"/>
      <c r="B241" s="204">
        <v>26</v>
      </c>
      <c r="C241" s="142" t="s">
        <v>98</v>
      </c>
      <c r="D241" s="175">
        <f>VLOOKUP(C241,[7]Unités!A:B,2,FALSE)</f>
        <v>128</v>
      </c>
      <c r="E241" s="142"/>
      <c r="F241" s="142"/>
      <c r="G241" s="142"/>
      <c r="H241" s="142"/>
      <c r="I241" s="142"/>
      <c r="J241" s="159"/>
      <c r="K241" s="142"/>
      <c r="L241" s="142"/>
      <c r="M241" s="142"/>
    </row>
    <row r="242" spans="1:17" s="194" customFormat="1" ht="9.75" customHeight="1" x14ac:dyDescent="0.2">
      <c r="A242" s="189"/>
      <c r="B242" s="190"/>
      <c r="C242" s="191"/>
      <c r="D242" s="191"/>
      <c r="E242" s="186"/>
      <c r="F242" s="191"/>
      <c r="G242" s="191"/>
      <c r="H242" s="191"/>
      <c r="I242" s="192"/>
      <c r="J242" s="193"/>
      <c r="L242" s="191"/>
      <c r="M242" s="191"/>
      <c r="N242" s="191"/>
      <c r="O242" s="191"/>
      <c r="P242" s="191"/>
      <c r="Q242" s="191"/>
    </row>
    <row r="243" spans="1:17" x14ac:dyDescent="0.25">
      <c r="A243" s="183" t="s">
        <v>437</v>
      </c>
      <c r="B243" s="204">
        <v>27</v>
      </c>
      <c r="C243" s="142" t="s">
        <v>81</v>
      </c>
      <c r="D243" s="175">
        <f>VLOOKUP(C243,[7]Unités!A:B,2,FALSE)</f>
        <v>100</v>
      </c>
      <c r="E243" s="142"/>
      <c r="F243" s="142"/>
      <c r="G243" s="142"/>
      <c r="H243" s="142"/>
      <c r="I243" s="142"/>
      <c r="J243" s="159"/>
      <c r="K243" s="142"/>
      <c r="L243" s="142"/>
      <c r="M243" s="142"/>
    </row>
    <row r="244" spans="1:17" x14ac:dyDescent="0.25">
      <c r="A244" s="183"/>
      <c r="B244" s="204">
        <v>27</v>
      </c>
      <c r="C244" s="142" t="s">
        <v>170</v>
      </c>
      <c r="D244" s="175">
        <f>VLOOKUP(C244,[7]Unités!A:B,2,FALSE)</f>
        <v>105</v>
      </c>
      <c r="E244" s="142"/>
      <c r="F244" s="142"/>
      <c r="G244" s="142"/>
      <c r="H244" s="142"/>
      <c r="I244" s="142"/>
      <c r="J244" s="159"/>
      <c r="K244" s="142"/>
      <c r="L244" s="142"/>
      <c r="M244" s="142"/>
    </row>
    <row r="245" spans="1:17" x14ac:dyDescent="0.25">
      <c r="A245" s="183"/>
      <c r="B245" s="204">
        <v>27</v>
      </c>
      <c r="C245" s="142" t="s">
        <v>98</v>
      </c>
      <c r="D245" s="175">
        <f>VLOOKUP(C245,[7]Unités!A:B,2,FALSE)</f>
        <v>128</v>
      </c>
      <c r="E245" s="142"/>
      <c r="F245" s="142"/>
      <c r="G245" s="142"/>
      <c r="H245" s="142"/>
      <c r="I245" s="142"/>
      <c r="J245" s="159"/>
      <c r="K245" s="142"/>
      <c r="L245" s="142"/>
      <c r="M245" s="142"/>
    </row>
    <row r="246" spans="1:17" x14ac:dyDescent="0.25">
      <c r="A246" s="183"/>
      <c r="B246" s="204">
        <v>27</v>
      </c>
      <c r="C246" s="142" t="s">
        <v>173</v>
      </c>
      <c r="D246" s="175">
        <f>VLOOKUP(C246,[7]Unités!A:B,2,FALSE)</f>
        <v>109</v>
      </c>
      <c r="E246" s="142"/>
      <c r="F246" s="142"/>
      <c r="G246" s="142"/>
      <c r="H246" s="142"/>
      <c r="I246" s="142"/>
      <c r="J246" s="159"/>
      <c r="K246" s="142"/>
      <c r="L246" s="142"/>
      <c r="M246" s="142"/>
    </row>
    <row r="247" spans="1:17" x14ac:dyDescent="0.25">
      <c r="A247" s="183"/>
      <c r="B247" s="204">
        <v>27</v>
      </c>
      <c r="C247" s="142" t="s">
        <v>340</v>
      </c>
      <c r="D247" s="175">
        <f>VLOOKUP(C247,[7]Unités!A:B,2,FALSE)</f>
        <v>663</v>
      </c>
      <c r="E247" s="142"/>
      <c r="F247" s="142"/>
      <c r="G247" s="142"/>
      <c r="H247" s="142"/>
      <c r="I247" s="142"/>
      <c r="J247" s="159"/>
      <c r="K247" s="142"/>
      <c r="L247" s="142"/>
      <c r="M247" s="142"/>
    </row>
    <row r="248" spans="1:17" x14ac:dyDescent="0.25">
      <c r="A248" s="183"/>
      <c r="B248" s="204">
        <v>27</v>
      </c>
      <c r="C248" s="142" t="s">
        <v>341</v>
      </c>
      <c r="D248" s="175">
        <f>VLOOKUP(C248,[7]Unités!A:B,2,FALSE)</f>
        <v>664</v>
      </c>
      <c r="E248" s="142"/>
      <c r="F248" s="142"/>
      <c r="G248" s="142"/>
      <c r="H248" s="142"/>
      <c r="I248" s="142"/>
      <c r="J248" s="159"/>
      <c r="K248" s="142"/>
      <c r="L248" s="142"/>
      <c r="M248" s="142"/>
    </row>
    <row r="249" spans="1:17" x14ac:dyDescent="0.25">
      <c r="A249" s="183"/>
      <c r="B249" s="204">
        <v>27</v>
      </c>
      <c r="C249" s="142" t="s">
        <v>152</v>
      </c>
      <c r="D249" s="175">
        <f>VLOOKUP(C249,[7]Unités!A:B,2,FALSE)</f>
        <v>135</v>
      </c>
      <c r="E249" s="142"/>
      <c r="F249" s="142"/>
      <c r="G249" s="142"/>
      <c r="H249" s="142"/>
      <c r="I249" s="142"/>
      <c r="J249" s="159"/>
      <c r="K249" s="142"/>
      <c r="L249" s="142"/>
      <c r="M249" s="142"/>
    </row>
    <row r="250" spans="1:17" x14ac:dyDescent="0.25">
      <c r="A250" s="183"/>
      <c r="B250" s="204">
        <v>27</v>
      </c>
      <c r="C250" s="142" t="s">
        <v>151</v>
      </c>
      <c r="D250" s="175">
        <f>VLOOKUP(C250,[7]Unités!A:B,2,FALSE)</f>
        <v>136</v>
      </c>
      <c r="E250" s="142"/>
      <c r="F250" s="142"/>
      <c r="G250" s="142"/>
      <c r="H250" s="142"/>
      <c r="I250" s="142"/>
      <c r="J250" s="159"/>
      <c r="K250" s="142"/>
      <c r="L250" s="142"/>
      <c r="M250" s="142"/>
    </row>
    <row r="251" spans="1:17" x14ac:dyDescent="0.25">
      <c r="A251" s="183"/>
      <c r="B251" s="204">
        <v>27</v>
      </c>
      <c r="C251" s="142" t="s">
        <v>150</v>
      </c>
      <c r="D251" s="175">
        <f>VLOOKUP(C251,[7]Unités!A:B,2,FALSE)</f>
        <v>138</v>
      </c>
      <c r="E251" s="142"/>
      <c r="F251" s="142"/>
      <c r="G251" s="142"/>
      <c r="H251" s="142"/>
      <c r="I251" s="142"/>
      <c r="J251" s="159"/>
      <c r="K251" s="142"/>
      <c r="L251" s="142"/>
      <c r="M251" s="142"/>
    </row>
    <row r="252" spans="1:17" x14ac:dyDescent="0.25">
      <c r="A252" s="183"/>
      <c r="B252" s="204">
        <v>27</v>
      </c>
      <c r="C252" s="142" t="s">
        <v>195</v>
      </c>
      <c r="D252" s="175">
        <f>VLOOKUP(C252,[7]Unités!A:B,2,FALSE)</f>
        <v>134</v>
      </c>
      <c r="E252" s="142"/>
      <c r="F252" s="142"/>
      <c r="G252" s="142"/>
      <c r="H252" s="142"/>
      <c r="I252" s="142"/>
      <c r="J252" s="159"/>
      <c r="K252" s="142"/>
      <c r="L252" s="142"/>
      <c r="M252" s="142"/>
    </row>
    <row r="253" spans="1:17" x14ac:dyDescent="0.25">
      <c r="A253" s="183"/>
      <c r="B253" s="204">
        <v>27</v>
      </c>
      <c r="C253" s="142" t="s">
        <v>196</v>
      </c>
      <c r="D253" s="175">
        <f>VLOOKUP(C253,[7]Unités!A:B,2,FALSE)</f>
        <v>137</v>
      </c>
      <c r="E253" s="142"/>
      <c r="F253" s="142"/>
      <c r="G253" s="142"/>
      <c r="H253" s="142"/>
      <c r="I253" s="142"/>
      <c r="J253" s="159"/>
      <c r="K253" s="142"/>
      <c r="L253" s="142"/>
      <c r="M253" s="142"/>
    </row>
    <row r="254" spans="1:17" s="194" customFormat="1" ht="9.75" customHeight="1" x14ac:dyDescent="0.2">
      <c r="A254" s="189"/>
      <c r="B254" s="190"/>
      <c r="C254" s="191"/>
      <c r="D254" s="191"/>
      <c r="E254" s="186"/>
      <c r="F254" s="191"/>
      <c r="G254" s="191"/>
      <c r="H254" s="191"/>
      <c r="I254" s="192"/>
      <c r="J254" s="193"/>
      <c r="L254" s="191"/>
      <c r="M254" s="191"/>
      <c r="N254" s="191"/>
      <c r="O254" s="191"/>
      <c r="P254" s="191"/>
      <c r="Q254" s="191"/>
    </row>
    <row r="255" spans="1:17" x14ac:dyDescent="0.25">
      <c r="A255" s="183" t="s">
        <v>242</v>
      </c>
      <c r="B255" s="204">
        <v>28</v>
      </c>
      <c r="C255" s="142" t="s">
        <v>81</v>
      </c>
      <c r="D255" s="175">
        <f>VLOOKUP(C255,[7]Unités!A:B,2,FALSE)</f>
        <v>100</v>
      </c>
      <c r="E255" s="142"/>
      <c r="F255" s="142"/>
      <c r="G255" s="142"/>
      <c r="H255" s="142"/>
      <c r="I255" s="142"/>
      <c r="J255" s="159"/>
      <c r="K255" s="142"/>
      <c r="L255" s="142"/>
      <c r="M255" s="142"/>
    </row>
    <row r="256" spans="1:17" x14ac:dyDescent="0.25">
      <c r="A256" s="183"/>
      <c r="B256" s="204">
        <v>28</v>
      </c>
      <c r="C256" s="142" t="s">
        <v>170</v>
      </c>
      <c r="D256" s="175">
        <f>VLOOKUP(C256,[7]Unités!A:B,2,FALSE)</f>
        <v>105</v>
      </c>
      <c r="E256" s="142"/>
      <c r="F256" s="142"/>
      <c r="G256" s="142"/>
      <c r="H256" s="142"/>
      <c r="I256" s="142"/>
      <c r="J256" s="159"/>
      <c r="K256" s="142"/>
      <c r="L256" s="142"/>
      <c r="M256" s="142"/>
    </row>
    <row r="257" spans="1:17" x14ac:dyDescent="0.25">
      <c r="A257" s="183"/>
      <c r="B257" s="204">
        <v>28</v>
      </c>
      <c r="C257" s="142" t="s">
        <v>98</v>
      </c>
      <c r="D257" s="175">
        <f>VLOOKUP(C257,[7]Unités!A:B,2,FALSE)</f>
        <v>128</v>
      </c>
      <c r="E257" s="142"/>
      <c r="F257" s="142"/>
      <c r="G257" s="142"/>
      <c r="H257" s="142"/>
      <c r="I257" s="142"/>
      <c r="J257" s="159"/>
      <c r="K257" s="142"/>
      <c r="L257" s="142"/>
      <c r="M257" s="142"/>
    </row>
    <row r="258" spans="1:17" x14ac:dyDescent="0.25">
      <c r="A258" s="183"/>
      <c r="B258" s="204">
        <v>28</v>
      </c>
      <c r="C258" s="142" t="s">
        <v>152</v>
      </c>
      <c r="D258" s="175">
        <f>VLOOKUP(C258,[7]Unités!A:B,2,FALSE)</f>
        <v>135</v>
      </c>
      <c r="E258" s="142"/>
      <c r="F258" s="142"/>
      <c r="G258" s="142"/>
      <c r="H258" s="142"/>
      <c r="I258" s="142"/>
      <c r="J258" s="159"/>
      <c r="K258" s="142"/>
      <c r="L258" s="142"/>
      <c r="M258" s="142"/>
    </row>
    <row r="259" spans="1:17" x14ac:dyDescent="0.25">
      <c r="A259" s="183"/>
      <c r="B259" s="204">
        <v>28</v>
      </c>
      <c r="C259" s="142" t="s">
        <v>151</v>
      </c>
      <c r="D259" s="175">
        <f>VLOOKUP(C259,[7]Unités!A:B,2,FALSE)</f>
        <v>136</v>
      </c>
      <c r="E259" s="142"/>
      <c r="F259" s="142"/>
      <c r="G259" s="142"/>
      <c r="H259" s="142"/>
      <c r="I259" s="142"/>
      <c r="J259" s="159"/>
      <c r="K259" s="142"/>
      <c r="L259" s="142"/>
      <c r="M259" s="142"/>
    </row>
    <row r="260" spans="1:17" x14ac:dyDescent="0.25">
      <c r="A260" s="183"/>
      <c r="B260" s="204">
        <v>28</v>
      </c>
      <c r="C260" s="142" t="s">
        <v>150</v>
      </c>
      <c r="D260" s="175">
        <f>VLOOKUP(C260,[7]Unités!A:B,2,FALSE)</f>
        <v>138</v>
      </c>
      <c r="E260" s="142"/>
      <c r="F260" s="142"/>
      <c r="G260" s="142"/>
      <c r="H260" s="142"/>
      <c r="I260" s="142"/>
      <c r="J260" s="159"/>
      <c r="K260" s="142"/>
      <c r="L260" s="142"/>
      <c r="M260" s="142"/>
    </row>
    <row r="261" spans="1:17" s="194" customFormat="1" ht="9.75" customHeight="1" x14ac:dyDescent="0.2">
      <c r="A261" s="189"/>
      <c r="B261" s="190"/>
      <c r="C261" s="191"/>
      <c r="D261" s="191"/>
      <c r="E261" s="186"/>
      <c r="F261" s="191"/>
      <c r="G261" s="191"/>
      <c r="H261" s="191"/>
      <c r="I261" s="192"/>
      <c r="J261" s="193"/>
      <c r="L261" s="191"/>
      <c r="M261" s="191"/>
      <c r="N261" s="191"/>
      <c r="O261" s="191"/>
      <c r="P261" s="191"/>
      <c r="Q261" s="191"/>
    </row>
    <row r="262" spans="1:17" x14ac:dyDescent="0.25">
      <c r="A262" s="183" t="s">
        <v>241</v>
      </c>
      <c r="B262" s="204">
        <v>29</v>
      </c>
      <c r="C262" s="142" t="s">
        <v>81</v>
      </c>
      <c r="D262" s="175">
        <f>VLOOKUP(C262,[7]Unités!A:B,2,FALSE)</f>
        <v>100</v>
      </c>
      <c r="E262" s="142"/>
      <c r="F262" s="142"/>
      <c r="G262" s="142"/>
      <c r="H262" s="142"/>
      <c r="I262" s="142"/>
      <c r="J262" s="159"/>
      <c r="K262" s="142"/>
      <c r="L262" s="142"/>
      <c r="M262" s="142"/>
    </row>
    <row r="263" spans="1:17" x14ac:dyDescent="0.25">
      <c r="A263" s="183"/>
      <c r="B263" s="204">
        <v>29</v>
      </c>
      <c r="C263" s="142" t="s">
        <v>170</v>
      </c>
      <c r="D263" s="175">
        <f>VLOOKUP(C263,[7]Unités!A:B,2,FALSE)</f>
        <v>105</v>
      </c>
      <c r="E263" s="142"/>
      <c r="F263" s="142"/>
      <c r="G263" s="142"/>
      <c r="H263" s="142"/>
      <c r="I263" s="142"/>
      <c r="J263" s="159"/>
      <c r="K263" s="142"/>
      <c r="L263" s="142"/>
      <c r="M263" s="142"/>
    </row>
    <row r="264" spans="1:17" x14ac:dyDescent="0.25">
      <c r="A264" s="183"/>
      <c r="B264" s="204">
        <v>29</v>
      </c>
      <c r="C264" s="142" t="s">
        <v>98</v>
      </c>
      <c r="D264" s="175">
        <f>VLOOKUP(C264,[7]Unités!A:B,2,FALSE)</f>
        <v>128</v>
      </c>
      <c r="E264" s="142"/>
      <c r="F264" s="142"/>
      <c r="G264" s="142"/>
      <c r="H264" s="142"/>
      <c r="I264" s="142"/>
      <c r="J264" s="159"/>
      <c r="K264" s="142"/>
      <c r="L264" s="142"/>
      <c r="M264" s="142"/>
    </row>
    <row r="265" spans="1:17" x14ac:dyDescent="0.25">
      <c r="A265" s="183"/>
      <c r="B265" s="204">
        <v>29</v>
      </c>
      <c r="C265" s="142" t="s">
        <v>152</v>
      </c>
      <c r="D265" s="175">
        <f>VLOOKUP(C265,[7]Unités!A:B,2,FALSE)</f>
        <v>135</v>
      </c>
      <c r="E265" s="142"/>
      <c r="F265" s="142"/>
      <c r="G265" s="142"/>
      <c r="H265" s="142"/>
      <c r="I265" s="142"/>
      <c r="J265" s="159"/>
      <c r="K265" s="142"/>
      <c r="L265" s="142"/>
      <c r="M265" s="142"/>
    </row>
    <row r="266" spans="1:17" x14ac:dyDescent="0.25">
      <c r="A266" s="183"/>
      <c r="B266" s="204">
        <v>29</v>
      </c>
      <c r="C266" s="142" t="s">
        <v>151</v>
      </c>
      <c r="D266" s="175">
        <f>VLOOKUP(C266,[7]Unités!A:B,2,FALSE)</f>
        <v>136</v>
      </c>
      <c r="E266" s="142"/>
      <c r="F266" s="142"/>
      <c r="G266" s="142"/>
      <c r="H266" s="142"/>
      <c r="I266" s="142"/>
      <c r="J266" s="159"/>
      <c r="K266" s="142"/>
      <c r="L266" s="142"/>
      <c r="M266" s="142"/>
    </row>
    <row r="267" spans="1:17" x14ac:dyDescent="0.25">
      <c r="A267" s="183"/>
      <c r="B267" s="204">
        <v>29</v>
      </c>
      <c r="C267" s="142" t="s">
        <v>150</v>
      </c>
      <c r="D267" s="175">
        <f>VLOOKUP(C267,[7]Unités!A:B,2,FALSE)</f>
        <v>138</v>
      </c>
      <c r="E267" s="142"/>
      <c r="F267" s="142"/>
      <c r="G267" s="142"/>
      <c r="H267" s="142"/>
      <c r="I267" s="142"/>
      <c r="J267" s="159"/>
      <c r="K267" s="142"/>
      <c r="L267" s="142"/>
      <c r="M267" s="142"/>
    </row>
    <row r="268" spans="1:17" s="194" customFormat="1" ht="9.75" customHeight="1" x14ac:dyDescent="0.2">
      <c r="A268" s="189"/>
      <c r="B268" s="190"/>
      <c r="C268" s="191"/>
      <c r="D268" s="191"/>
      <c r="E268" s="186"/>
      <c r="F268" s="191"/>
      <c r="G268" s="191"/>
      <c r="H268" s="191"/>
      <c r="I268" s="192"/>
      <c r="J268" s="193"/>
      <c r="L268" s="191"/>
      <c r="M268" s="191"/>
      <c r="N268" s="191"/>
      <c r="O268" s="191"/>
      <c r="P268" s="191"/>
      <c r="Q268" s="191"/>
    </row>
    <row r="269" spans="1:17" x14ac:dyDescent="0.25">
      <c r="A269" s="183" t="s">
        <v>131</v>
      </c>
      <c r="B269" s="204">
        <v>30</v>
      </c>
      <c r="C269" s="142" t="s">
        <v>81</v>
      </c>
      <c r="D269" s="175">
        <f>VLOOKUP(C269,[7]Unités!A:B,2,FALSE)</f>
        <v>100</v>
      </c>
      <c r="E269" s="142"/>
      <c r="F269" s="142"/>
      <c r="G269" s="142"/>
      <c r="H269" s="142"/>
      <c r="I269" s="142"/>
      <c r="J269" s="159"/>
      <c r="K269" s="142"/>
      <c r="L269" s="142"/>
      <c r="M269" s="142"/>
    </row>
    <row r="270" spans="1:17" x14ac:dyDescent="0.25">
      <c r="A270" s="183"/>
      <c r="B270" s="204">
        <v>30</v>
      </c>
      <c r="C270" s="142" t="s">
        <v>170</v>
      </c>
      <c r="D270" s="175">
        <f>VLOOKUP(C270,[7]Unités!A:B,2,FALSE)</f>
        <v>105</v>
      </c>
      <c r="E270" s="142"/>
      <c r="F270" s="142"/>
      <c r="G270" s="142"/>
      <c r="H270" s="142"/>
      <c r="I270" s="142"/>
      <c r="J270" s="159"/>
      <c r="K270" s="142"/>
      <c r="L270" s="142"/>
      <c r="M270" s="142"/>
    </row>
    <row r="271" spans="1:17" x14ac:dyDescent="0.25">
      <c r="A271" s="183"/>
      <c r="B271" s="204">
        <v>30</v>
      </c>
      <c r="C271" s="142" t="s">
        <v>98</v>
      </c>
      <c r="D271" s="175">
        <f>VLOOKUP(C271,[7]Unités!A:B,2,FALSE)</f>
        <v>128</v>
      </c>
      <c r="E271" s="142"/>
      <c r="F271" s="142"/>
      <c r="G271" s="142"/>
      <c r="H271" s="142"/>
      <c r="I271" s="142"/>
      <c r="J271" s="159"/>
      <c r="K271" s="142"/>
      <c r="L271" s="142"/>
      <c r="M271" s="142"/>
    </row>
    <row r="272" spans="1:17" x14ac:dyDescent="0.25">
      <c r="A272" s="183"/>
      <c r="B272" s="204">
        <v>30</v>
      </c>
      <c r="C272" s="142" t="s">
        <v>173</v>
      </c>
      <c r="D272" s="175">
        <f>VLOOKUP(C272,[7]Unités!A:B,2,FALSE)</f>
        <v>109</v>
      </c>
      <c r="E272" s="142"/>
      <c r="F272" s="142"/>
      <c r="G272" s="142"/>
      <c r="H272" s="142"/>
      <c r="I272" s="142"/>
      <c r="J272" s="159"/>
      <c r="K272" s="142"/>
      <c r="L272" s="142"/>
      <c r="M272" s="142"/>
    </row>
    <row r="273" spans="1:17" x14ac:dyDescent="0.25">
      <c r="A273" s="183"/>
      <c r="B273" s="204">
        <v>30</v>
      </c>
      <c r="C273" s="142" t="s">
        <v>340</v>
      </c>
      <c r="D273" s="175">
        <f>VLOOKUP(C273,[7]Unités!A:B,2,FALSE)</f>
        <v>663</v>
      </c>
      <c r="E273" s="142"/>
      <c r="F273" s="142"/>
      <c r="G273" s="142"/>
      <c r="H273" s="142"/>
      <c r="I273" s="142"/>
      <c r="J273" s="159"/>
      <c r="K273" s="142"/>
      <c r="L273" s="142"/>
      <c r="M273" s="142"/>
    </row>
    <row r="274" spans="1:17" x14ac:dyDescent="0.25">
      <c r="A274" s="183"/>
      <c r="B274" s="204">
        <v>30</v>
      </c>
      <c r="C274" s="142" t="s">
        <v>341</v>
      </c>
      <c r="D274" s="175">
        <f>VLOOKUP(C274,[7]Unités!A:B,2,FALSE)</f>
        <v>664</v>
      </c>
      <c r="E274" s="142"/>
      <c r="F274" s="142"/>
      <c r="G274" s="142"/>
      <c r="H274" s="142"/>
      <c r="I274" s="142"/>
      <c r="J274" s="159"/>
      <c r="K274" s="142"/>
      <c r="L274" s="142"/>
      <c r="M274" s="142"/>
    </row>
    <row r="275" spans="1:17" x14ac:dyDescent="0.25">
      <c r="A275" s="183"/>
      <c r="B275" s="204">
        <v>30</v>
      </c>
      <c r="C275" s="142" t="s">
        <v>152</v>
      </c>
      <c r="D275" s="175">
        <f>VLOOKUP(C275,[7]Unités!A:B,2,FALSE)</f>
        <v>135</v>
      </c>
      <c r="E275" s="142"/>
      <c r="F275" s="142"/>
      <c r="G275" s="142"/>
      <c r="H275" s="142"/>
      <c r="I275" s="142"/>
      <c r="J275" s="159"/>
      <c r="K275" s="142"/>
      <c r="L275" s="142"/>
      <c r="M275" s="142"/>
    </row>
    <row r="276" spans="1:17" x14ac:dyDescent="0.25">
      <c r="A276" s="183"/>
      <c r="B276" s="204">
        <v>30</v>
      </c>
      <c r="C276" s="142" t="s">
        <v>151</v>
      </c>
      <c r="D276" s="175">
        <f>VLOOKUP(C276,[7]Unités!A:B,2,FALSE)</f>
        <v>136</v>
      </c>
      <c r="E276" s="142"/>
      <c r="F276" s="142"/>
      <c r="G276" s="142"/>
      <c r="H276" s="142"/>
      <c r="I276" s="142"/>
      <c r="J276" s="159"/>
      <c r="K276" s="142"/>
      <c r="L276" s="142"/>
      <c r="M276" s="142"/>
    </row>
    <row r="277" spans="1:17" x14ac:dyDescent="0.25">
      <c r="A277" s="183"/>
      <c r="B277" s="204">
        <v>30</v>
      </c>
      <c r="C277" s="142" t="s">
        <v>150</v>
      </c>
      <c r="D277" s="175">
        <f>VLOOKUP(C277,[7]Unités!A:B,2,FALSE)</f>
        <v>138</v>
      </c>
      <c r="E277" s="142"/>
      <c r="F277" s="142"/>
      <c r="G277" s="142"/>
      <c r="H277" s="142"/>
      <c r="I277" s="142"/>
      <c r="J277" s="159"/>
      <c r="K277" s="142"/>
      <c r="L277" s="142"/>
      <c r="M277" s="142"/>
    </row>
    <row r="278" spans="1:17" x14ac:dyDescent="0.25">
      <c r="A278" s="183"/>
      <c r="B278" s="204">
        <v>30</v>
      </c>
      <c r="C278" s="142" t="s">
        <v>195</v>
      </c>
      <c r="D278" s="175">
        <f>VLOOKUP(C278,[7]Unités!A:B,2,FALSE)</f>
        <v>134</v>
      </c>
      <c r="E278" s="142"/>
      <c r="F278" s="142"/>
      <c r="G278" s="142"/>
      <c r="H278" s="142"/>
      <c r="I278" s="142"/>
      <c r="J278" s="159"/>
      <c r="K278" s="142"/>
      <c r="L278" s="142"/>
      <c r="M278" s="142"/>
    </row>
    <row r="279" spans="1:17" x14ac:dyDescent="0.25">
      <c r="A279" s="183"/>
      <c r="B279" s="204">
        <v>30</v>
      </c>
      <c r="C279" s="142" t="s">
        <v>196</v>
      </c>
      <c r="D279" s="175">
        <f>VLOOKUP(C279,[7]Unités!A:B,2,FALSE)</f>
        <v>137</v>
      </c>
      <c r="E279" s="142"/>
      <c r="F279" s="142"/>
      <c r="G279" s="142"/>
      <c r="H279" s="142"/>
      <c r="I279" s="142"/>
      <c r="J279" s="159"/>
      <c r="K279" s="142"/>
      <c r="L279" s="142"/>
      <c r="M279" s="142"/>
    </row>
    <row r="280" spans="1:17" s="194" customFormat="1" ht="9.75" customHeight="1" x14ac:dyDescent="0.2">
      <c r="A280" s="189"/>
      <c r="B280" s="190"/>
      <c r="C280" s="191"/>
      <c r="D280" s="191"/>
      <c r="E280" s="186"/>
      <c r="F280" s="191"/>
      <c r="G280" s="191"/>
      <c r="H280" s="191"/>
      <c r="I280" s="192"/>
      <c r="J280" s="193"/>
      <c r="L280" s="191"/>
      <c r="M280" s="191"/>
      <c r="N280" s="191"/>
      <c r="O280" s="191"/>
      <c r="P280" s="191"/>
      <c r="Q280" s="191"/>
    </row>
    <row r="281" spans="1:17" x14ac:dyDescent="0.25">
      <c r="A281" s="183" t="s">
        <v>381</v>
      </c>
      <c r="B281" s="204">
        <v>31</v>
      </c>
      <c r="C281" s="142" t="s">
        <v>81</v>
      </c>
      <c r="D281" s="175">
        <f>VLOOKUP(C281,[7]Unités!A:B,2,FALSE)</f>
        <v>100</v>
      </c>
      <c r="E281" s="142"/>
      <c r="F281" s="142"/>
      <c r="G281" s="142"/>
      <c r="H281" s="142"/>
      <c r="I281" s="142"/>
      <c r="J281" s="159"/>
      <c r="K281" s="142"/>
      <c r="L281" s="142"/>
      <c r="M281" s="142"/>
    </row>
    <row r="282" spans="1:17" x14ac:dyDescent="0.25">
      <c r="A282" s="183"/>
      <c r="B282" s="204">
        <v>31</v>
      </c>
      <c r="C282" s="142" t="s">
        <v>170</v>
      </c>
      <c r="D282" s="175">
        <f>VLOOKUP(C282,[7]Unités!A:B,2,FALSE)</f>
        <v>105</v>
      </c>
      <c r="E282" s="142"/>
      <c r="F282" s="142"/>
      <c r="G282" s="142"/>
      <c r="H282" s="142"/>
      <c r="I282" s="142"/>
      <c r="J282" s="159"/>
      <c r="K282" s="142"/>
      <c r="L282" s="142"/>
      <c r="M282" s="142"/>
    </row>
    <row r="283" spans="1:17" x14ac:dyDescent="0.25">
      <c r="A283" s="183"/>
      <c r="B283" s="204">
        <v>31</v>
      </c>
      <c r="C283" s="142" t="s">
        <v>98</v>
      </c>
      <c r="D283" s="175">
        <f>VLOOKUP(C283,[7]Unités!A:B,2,FALSE)</f>
        <v>128</v>
      </c>
      <c r="E283" s="142"/>
      <c r="F283" s="142"/>
      <c r="G283" s="142"/>
      <c r="H283" s="142"/>
      <c r="I283" s="142"/>
      <c r="J283" s="159"/>
      <c r="K283" s="142"/>
      <c r="L283" s="142"/>
      <c r="M283" s="142"/>
    </row>
    <row r="284" spans="1:17" x14ac:dyDescent="0.25">
      <c r="A284" s="183"/>
      <c r="B284" s="204">
        <v>31</v>
      </c>
      <c r="C284" s="142" t="s">
        <v>173</v>
      </c>
      <c r="D284" s="175">
        <f>VLOOKUP(C284,[7]Unités!A:B,2,FALSE)</f>
        <v>109</v>
      </c>
      <c r="E284" s="142"/>
      <c r="F284" s="142"/>
      <c r="G284" s="142"/>
      <c r="H284" s="142"/>
      <c r="I284" s="142"/>
      <c r="J284" s="159"/>
      <c r="K284" s="142"/>
      <c r="L284" s="142"/>
      <c r="M284" s="142"/>
    </row>
    <row r="285" spans="1:17" x14ac:dyDescent="0.25">
      <c r="A285" s="183"/>
      <c r="B285" s="204">
        <v>31</v>
      </c>
      <c r="C285" s="142" t="s">
        <v>340</v>
      </c>
      <c r="D285" s="175">
        <f>VLOOKUP(C285,[7]Unités!A:B,2,FALSE)</f>
        <v>663</v>
      </c>
      <c r="E285" s="142"/>
      <c r="F285" s="142"/>
      <c r="G285" s="142"/>
      <c r="H285" s="142"/>
      <c r="I285" s="142"/>
      <c r="J285" s="159"/>
      <c r="K285" s="142"/>
      <c r="L285" s="142"/>
      <c r="M285" s="142"/>
    </row>
    <row r="286" spans="1:17" x14ac:dyDescent="0.25">
      <c r="A286" s="183"/>
      <c r="B286" s="204">
        <v>31</v>
      </c>
      <c r="C286" s="142" t="s">
        <v>341</v>
      </c>
      <c r="D286" s="175">
        <f>VLOOKUP(C286,[7]Unités!A:B,2,FALSE)</f>
        <v>664</v>
      </c>
      <c r="E286" s="142"/>
      <c r="F286" s="142"/>
      <c r="G286" s="142"/>
      <c r="H286" s="142"/>
      <c r="I286" s="142"/>
      <c r="J286" s="159"/>
      <c r="K286" s="142"/>
      <c r="L286" s="142"/>
      <c r="M286" s="142"/>
    </row>
    <row r="287" spans="1:17" x14ac:dyDescent="0.25">
      <c r="A287" s="183"/>
      <c r="B287" s="204">
        <v>31</v>
      </c>
      <c r="C287" s="142" t="s">
        <v>152</v>
      </c>
      <c r="D287" s="175">
        <f>VLOOKUP(C287,[7]Unités!A:B,2,FALSE)</f>
        <v>135</v>
      </c>
      <c r="E287" s="142"/>
      <c r="F287" s="142"/>
      <c r="G287" s="142"/>
      <c r="H287" s="142"/>
      <c r="I287" s="142"/>
      <c r="J287" s="159"/>
      <c r="K287" s="142"/>
      <c r="L287" s="142"/>
      <c r="M287" s="142"/>
    </row>
    <row r="288" spans="1:17" x14ac:dyDescent="0.25">
      <c r="A288" s="183"/>
      <c r="B288" s="204">
        <v>31</v>
      </c>
      <c r="C288" s="142" t="s">
        <v>151</v>
      </c>
      <c r="D288" s="175">
        <f>VLOOKUP(C288,[7]Unités!A:B,2,FALSE)</f>
        <v>136</v>
      </c>
      <c r="E288" s="142"/>
      <c r="F288" s="142"/>
      <c r="G288" s="142"/>
      <c r="H288" s="142"/>
      <c r="I288" s="142"/>
      <c r="J288" s="159"/>
      <c r="K288" s="142"/>
      <c r="L288" s="142"/>
      <c r="M288" s="142"/>
    </row>
    <row r="289" spans="1:17" x14ac:dyDescent="0.25">
      <c r="A289" s="183"/>
      <c r="B289" s="204">
        <v>31</v>
      </c>
      <c r="C289" s="142" t="s">
        <v>150</v>
      </c>
      <c r="D289" s="175">
        <f>VLOOKUP(C289,[7]Unités!A:B,2,FALSE)</f>
        <v>138</v>
      </c>
      <c r="E289" s="142"/>
      <c r="F289" s="142"/>
      <c r="G289" s="142"/>
      <c r="H289" s="142"/>
      <c r="I289" s="142"/>
      <c r="J289" s="159"/>
      <c r="K289" s="142"/>
      <c r="L289" s="142"/>
      <c r="M289" s="142"/>
    </row>
    <row r="290" spans="1:17" x14ac:dyDescent="0.25">
      <c r="A290" s="183"/>
      <c r="B290" s="204">
        <v>31</v>
      </c>
      <c r="C290" s="142" t="s">
        <v>195</v>
      </c>
      <c r="D290" s="175">
        <f>VLOOKUP(C290,[7]Unités!A:B,2,FALSE)</f>
        <v>134</v>
      </c>
      <c r="E290" s="142"/>
      <c r="F290" s="142"/>
      <c r="G290" s="142"/>
      <c r="H290" s="142"/>
      <c r="I290" s="142"/>
      <c r="J290" s="159"/>
      <c r="K290" s="142"/>
      <c r="L290" s="142"/>
      <c r="M290" s="142"/>
    </row>
    <row r="291" spans="1:17" x14ac:dyDescent="0.25">
      <c r="A291" s="183"/>
      <c r="B291" s="204">
        <v>31</v>
      </c>
      <c r="C291" s="142" t="s">
        <v>196</v>
      </c>
      <c r="D291" s="175">
        <f>VLOOKUP(C291,[7]Unités!A:B,2,FALSE)</f>
        <v>137</v>
      </c>
      <c r="E291" s="142"/>
      <c r="F291" s="142"/>
      <c r="G291" s="142"/>
      <c r="H291" s="142"/>
      <c r="I291" s="142"/>
      <c r="J291" s="159"/>
      <c r="K291" s="142"/>
      <c r="L291" s="142"/>
      <c r="M291" s="142"/>
    </row>
    <row r="292" spans="1:17" s="194" customFormat="1" ht="9.75" customHeight="1" x14ac:dyDescent="0.2">
      <c r="A292" s="189"/>
      <c r="B292" s="190"/>
      <c r="C292" s="191"/>
      <c r="D292" s="191"/>
      <c r="E292" s="186"/>
      <c r="F292" s="191"/>
      <c r="G292" s="191"/>
      <c r="H292" s="191"/>
      <c r="I292" s="192"/>
      <c r="J292" s="193"/>
      <c r="L292" s="191"/>
      <c r="M292" s="191"/>
      <c r="N292" s="191"/>
      <c r="O292" s="191"/>
      <c r="P292" s="191"/>
      <c r="Q292" s="191"/>
    </row>
    <row r="293" spans="1:17" x14ac:dyDescent="0.25">
      <c r="A293" s="183" t="s">
        <v>382</v>
      </c>
      <c r="B293" s="204">
        <v>32</v>
      </c>
      <c r="C293" s="142" t="s">
        <v>81</v>
      </c>
      <c r="D293" s="175">
        <f>VLOOKUP(C293,[7]Unités!A:B,2,FALSE)</f>
        <v>100</v>
      </c>
      <c r="E293" s="142"/>
      <c r="F293" s="142"/>
      <c r="G293" s="142"/>
      <c r="H293" s="142"/>
      <c r="I293" s="142"/>
      <c r="J293" s="159"/>
      <c r="K293" s="142"/>
      <c r="L293" s="142"/>
      <c r="M293" s="142"/>
    </row>
    <row r="294" spans="1:17" x14ac:dyDescent="0.25">
      <c r="A294" s="183"/>
      <c r="B294" s="204">
        <v>32</v>
      </c>
      <c r="C294" s="142" t="s">
        <v>170</v>
      </c>
      <c r="D294" s="175">
        <f>VLOOKUP(C294,[7]Unités!A:B,2,FALSE)</f>
        <v>105</v>
      </c>
      <c r="E294" s="142"/>
      <c r="F294" s="142"/>
      <c r="G294" s="142"/>
      <c r="H294" s="142"/>
      <c r="I294" s="142"/>
      <c r="J294" s="159"/>
      <c r="K294" s="142"/>
      <c r="L294" s="142"/>
      <c r="M294" s="142"/>
    </row>
    <row r="295" spans="1:17" x14ac:dyDescent="0.25">
      <c r="A295" s="183"/>
      <c r="B295" s="204">
        <v>32</v>
      </c>
      <c r="C295" s="142" t="s">
        <v>98</v>
      </c>
      <c r="D295" s="175">
        <f>VLOOKUP(C295,[7]Unités!A:B,2,FALSE)</f>
        <v>128</v>
      </c>
      <c r="E295" s="142"/>
      <c r="F295" s="142"/>
      <c r="G295" s="142"/>
      <c r="H295" s="142"/>
      <c r="I295" s="142"/>
      <c r="J295" s="159"/>
      <c r="K295" s="142"/>
      <c r="L295" s="142"/>
      <c r="M295" s="142"/>
    </row>
    <row r="296" spans="1:17" x14ac:dyDescent="0.25">
      <c r="A296" s="183"/>
      <c r="B296" s="204">
        <v>32</v>
      </c>
      <c r="C296" s="142" t="s">
        <v>173</v>
      </c>
      <c r="D296" s="175">
        <f>VLOOKUP(C296,[7]Unités!A:B,2,FALSE)</f>
        <v>109</v>
      </c>
      <c r="E296" s="142"/>
      <c r="F296" s="142"/>
      <c r="G296" s="142"/>
      <c r="H296" s="142"/>
      <c r="I296" s="142"/>
      <c r="J296" s="159"/>
      <c r="K296" s="142"/>
      <c r="L296" s="142"/>
      <c r="M296" s="142"/>
    </row>
    <row r="297" spans="1:17" x14ac:dyDescent="0.25">
      <c r="A297" s="183"/>
      <c r="B297" s="204">
        <v>32</v>
      </c>
      <c r="C297" s="142" t="s">
        <v>340</v>
      </c>
      <c r="D297" s="175">
        <f>VLOOKUP(C297,[7]Unités!A:B,2,FALSE)</f>
        <v>663</v>
      </c>
      <c r="E297" s="142"/>
      <c r="F297" s="142"/>
      <c r="G297" s="142"/>
      <c r="H297" s="142"/>
      <c r="I297" s="142"/>
      <c r="J297" s="159"/>
      <c r="K297" s="142"/>
      <c r="L297" s="142"/>
      <c r="M297" s="142"/>
    </row>
    <row r="298" spans="1:17" x14ac:dyDescent="0.25">
      <c r="A298" s="183"/>
      <c r="B298" s="204">
        <v>32</v>
      </c>
      <c r="C298" s="142" t="s">
        <v>341</v>
      </c>
      <c r="D298" s="175">
        <f>VLOOKUP(C298,[7]Unités!A:B,2,FALSE)</f>
        <v>664</v>
      </c>
      <c r="E298" s="142"/>
      <c r="F298" s="142"/>
      <c r="G298" s="142"/>
      <c r="H298" s="142"/>
      <c r="I298" s="142"/>
      <c r="J298" s="159"/>
      <c r="K298" s="142"/>
      <c r="L298" s="142"/>
      <c r="M298" s="142"/>
    </row>
    <row r="299" spans="1:17" x14ac:dyDescent="0.25">
      <c r="A299" s="183"/>
      <c r="B299" s="204">
        <v>32</v>
      </c>
      <c r="C299" s="142" t="s">
        <v>152</v>
      </c>
      <c r="D299" s="175">
        <f>VLOOKUP(C299,[7]Unités!A:B,2,FALSE)</f>
        <v>135</v>
      </c>
      <c r="E299" s="142"/>
      <c r="F299" s="142"/>
      <c r="G299" s="142"/>
      <c r="H299" s="142"/>
      <c r="I299" s="142"/>
      <c r="J299" s="159"/>
      <c r="K299" s="142"/>
      <c r="L299" s="142"/>
      <c r="M299" s="142"/>
    </row>
    <row r="300" spans="1:17" x14ac:dyDescent="0.25">
      <c r="A300" s="183"/>
      <c r="B300" s="204">
        <v>32</v>
      </c>
      <c r="C300" s="142" t="s">
        <v>151</v>
      </c>
      <c r="D300" s="175">
        <f>VLOOKUP(C300,[7]Unités!A:B,2,FALSE)</f>
        <v>136</v>
      </c>
      <c r="E300" s="142"/>
      <c r="F300" s="142"/>
      <c r="G300" s="142"/>
      <c r="H300" s="142"/>
      <c r="I300" s="142"/>
      <c r="J300" s="159"/>
      <c r="K300" s="142"/>
      <c r="L300" s="142"/>
      <c r="M300" s="142"/>
    </row>
    <row r="301" spans="1:17" x14ac:dyDescent="0.25">
      <c r="A301" s="183"/>
      <c r="B301" s="204">
        <v>32</v>
      </c>
      <c r="C301" s="142" t="s">
        <v>150</v>
      </c>
      <c r="D301" s="175">
        <f>VLOOKUP(C301,[7]Unités!A:B,2,FALSE)</f>
        <v>138</v>
      </c>
      <c r="E301" s="142"/>
      <c r="F301" s="142"/>
      <c r="G301" s="142"/>
      <c r="H301" s="142"/>
      <c r="I301" s="142"/>
      <c r="J301" s="159"/>
      <c r="K301" s="142"/>
      <c r="L301" s="142"/>
      <c r="M301" s="142"/>
    </row>
    <row r="302" spans="1:17" x14ac:dyDescent="0.25">
      <c r="A302" s="183"/>
      <c r="B302" s="204">
        <v>32</v>
      </c>
      <c r="C302" s="142" t="s">
        <v>195</v>
      </c>
      <c r="D302" s="175">
        <f>VLOOKUP(C302,[7]Unités!A:B,2,FALSE)</f>
        <v>134</v>
      </c>
      <c r="E302" s="142"/>
      <c r="F302" s="142"/>
      <c r="G302" s="142"/>
      <c r="H302" s="142"/>
      <c r="I302" s="142"/>
      <c r="J302" s="159"/>
      <c r="K302" s="142"/>
      <c r="L302" s="142"/>
      <c r="M302" s="142"/>
    </row>
    <row r="303" spans="1:17" x14ac:dyDescent="0.25">
      <c r="A303" s="183"/>
      <c r="B303" s="204">
        <v>32</v>
      </c>
      <c r="C303" s="142" t="s">
        <v>196</v>
      </c>
      <c r="D303" s="175">
        <f>VLOOKUP(C303,[7]Unités!A:B,2,FALSE)</f>
        <v>137</v>
      </c>
      <c r="E303" s="142"/>
      <c r="F303" s="142"/>
      <c r="G303" s="142"/>
      <c r="H303" s="142"/>
      <c r="I303" s="142"/>
      <c r="J303" s="159"/>
      <c r="K303" s="142"/>
      <c r="L303" s="142"/>
      <c r="M303" s="142"/>
    </row>
    <row r="304" spans="1:17" s="194" customFormat="1" ht="9.75" customHeight="1" x14ac:dyDescent="0.2">
      <c r="A304" s="189"/>
      <c r="B304" s="190"/>
      <c r="C304" s="191"/>
      <c r="D304" s="191"/>
      <c r="E304" s="186"/>
      <c r="F304" s="191"/>
      <c r="G304" s="191"/>
      <c r="H304" s="191"/>
      <c r="I304" s="192"/>
      <c r="J304" s="193"/>
      <c r="L304" s="191"/>
      <c r="M304" s="191"/>
      <c r="N304" s="191"/>
      <c r="O304" s="191"/>
      <c r="P304" s="191"/>
      <c r="Q304" s="191"/>
    </row>
    <row r="305" spans="1:17" x14ac:dyDescent="0.25">
      <c r="A305" s="183" t="s">
        <v>438</v>
      </c>
      <c r="B305" s="204">
        <v>33</v>
      </c>
      <c r="C305" s="142" t="s">
        <v>81</v>
      </c>
      <c r="D305" s="175">
        <f>VLOOKUP(C305,[7]Unités!A:B,2,FALSE)</f>
        <v>100</v>
      </c>
      <c r="E305" s="142"/>
      <c r="F305" s="142"/>
      <c r="G305" s="142"/>
      <c r="H305" s="142"/>
      <c r="I305" s="142"/>
      <c r="J305" s="159"/>
      <c r="K305" s="142"/>
      <c r="L305" s="142"/>
      <c r="M305" s="142"/>
    </row>
    <row r="306" spans="1:17" x14ac:dyDescent="0.25">
      <c r="A306" s="183"/>
      <c r="B306" s="204">
        <v>33</v>
      </c>
      <c r="C306" s="142" t="s">
        <v>170</v>
      </c>
      <c r="D306" s="175">
        <f>VLOOKUP(C306,[7]Unités!A:B,2,FALSE)</f>
        <v>105</v>
      </c>
      <c r="E306" s="142"/>
      <c r="F306" s="142"/>
      <c r="G306" s="142"/>
      <c r="H306" s="142"/>
      <c r="I306" s="142"/>
      <c r="J306" s="159"/>
      <c r="K306" s="142"/>
      <c r="L306" s="142"/>
      <c r="M306" s="142"/>
    </row>
    <row r="307" spans="1:17" x14ac:dyDescent="0.25">
      <c r="A307" s="183"/>
      <c r="B307" s="204">
        <v>33</v>
      </c>
      <c r="C307" s="142" t="s">
        <v>98</v>
      </c>
      <c r="D307" s="175">
        <f>VLOOKUP(C307,[7]Unités!A:B,2,FALSE)</f>
        <v>128</v>
      </c>
      <c r="E307" s="142"/>
      <c r="F307" s="142"/>
      <c r="G307" s="142"/>
      <c r="H307" s="142"/>
      <c r="I307" s="142"/>
      <c r="J307" s="159"/>
      <c r="K307" s="142"/>
      <c r="L307" s="142"/>
      <c r="M307" s="142"/>
    </row>
    <row r="308" spans="1:17" x14ac:dyDescent="0.25">
      <c r="A308" s="183"/>
      <c r="B308" s="204">
        <v>33</v>
      </c>
      <c r="C308" s="142" t="s">
        <v>173</v>
      </c>
      <c r="D308" s="175">
        <f>VLOOKUP(C308,[7]Unités!A:B,2,FALSE)</f>
        <v>109</v>
      </c>
      <c r="E308" s="142"/>
      <c r="F308" s="142"/>
      <c r="G308" s="142"/>
      <c r="H308" s="142"/>
      <c r="I308" s="142"/>
      <c r="J308" s="159"/>
      <c r="K308" s="142"/>
      <c r="L308" s="142"/>
      <c r="M308" s="142"/>
    </row>
    <row r="309" spans="1:17" x14ac:dyDescent="0.25">
      <c r="A309" s="183"/>
      <c r="B309" s="204">
        <v>33</v>
      </c>
      <c r="C309" s="142" t="s">
        <v>340</v>
      </c>
      <c r="D309" s="175">
        <f>VLOOKUP(C309,[7]Unités!A:B,2,FALSE)</f>
        <v>663</v>
      </c>
      <c r="E309" s="142"/>
      <c r="F309" s="142"/>
      <c r="G309" s="142"/>
      <c r="H309" s="142"/>
      <c r="I309" s="142"/>
      <c r="J309" s="159"/>
      <c r="K309" s="142"/>
      <c r="L309" s="142"/>
      <c r="M309" s="142"/>
    </row>
    <row r="310" spans="1:17" x14ac:dyDescent="0.25">
      <c r="A310" s="183"/>
      <c r="B310" s="204">
        <v>33</v>
      </c>
      <c r="C310" s="142" t="s">
        <v>341</v>
      </c>
      <c r="D310" s="175">
        <f>VLOOKUP(C310,[7]Unités!A:B,2,FALSE)</f>
        <v>664</v>
      </c>
      <c r="E310" s="142"/>
      <c r="F310" s="142"/>
      <c r="G310" s="142"/>
      <c r="H310" s="142"/>
      <c r="I310" s="142"/>
      <c r="J310" s="159"/>
      <c r="K310" s="142"/>
      <c r="L310" s="142"/>
      <c r="M310" s="142"/>
    </row>
    <row r="311" spans="1:17" x14ac:dyDescent="0.25">
      <c r="A311" s="183"/>
      <c r="B311" s="204">
        <v>33</v>
      </c>
      <c r="C311" s="142" t="s">
        <v>152</v>
      </c>
      <c r="D311" s="175">
        <f>VLOOKUP(C311,[7]Unités!A:B,2,FALSE)</f>
        <v>135</v>
      </c>
      <c r="E311" s="142"/>
      <c r="F311" s="142"/>
      <c r="G311" s="142"/>
      <c r="H311" s="142"/>
      <c r="I311" s="142"/>
      <c r="J311" s="159"/>
      <c r="K311" s="142"/>
      <c r="L311" s="142"/>
      <c r="M311" s="142"/>
    </row>
    <row r="312" spans="1:17" x14ac:dyDescent="0.25">
      <c r="A312" s="183"/>
      <c r="B312" s="204">
        <v>33</v>
      </c>
      <c r="C312" s="142" t="s">
        <v>151</v>
      </c>
      <c r="D312" s="175">
        <f>VLOOKUP(C312,[7]Unités!A:B,2,FALSE)</f>
        <v>136</v>
      </c>
      <c r="E312" s="142"/>
      <c r="F312" s="142"/>
      <c r="G312" s="142"/>
      <c r="H312" s="142"/>
      <c r="I312" s="142"/>
      <c r="J312" s="159"/>
      <c r="K312" s="142"/>
      <c r="L312" s="142"/>
      <c r="M312" s="142"/>
    </row>
    <row r="313" spans="1:17" x14ac:dyDescent="0.25">
      <c r="A313" s="183"/>
      <c r="B313" s="204">
        <v>33</v>
      </c>
      <c r="C313" s="142" t="s">
        <v>150</v>
      </c>
      <c r="D313" s="175">
        <f>VLOOKUP(C313,[7]Unités!A:B,2,FALSE)</f>
        <v>138</v>
      </c>
      <c r="E313" s="142"/>
      <c r="F313" s="142"/>
      <c r="G313" s="142"/>
      <c r="H313" s="142"/>
      <c r="I313" s="142"/>
      <c r="J313" s="159"/>
      <c r="K313" s="142"/>
      <c r="L313" s="142"/>
      <c r="M313" s="142"/>
    </row>
    <row r="314" spans="1:17" x14ac:dyDescent="0.25">
      <c r="A314" s="183"/>
      <c r="B314" s="204">
        <v>33</v>
      </c>
      <c r="C314" s="142" t="s">
        <v>195</v>
      </c>
      <c r="D314" s="175">
        <f>VLOOKUP(C314,[7]Unités!A:B,2,FALSE)</f>
        <v>134</v>
      </c>
      <c r="E314" s="142"/>
      <c r="F314" s="142"/>
      <c r="G314" s="142"/>
      <c r="H314" s="142"/>
      <c r="I314" s="142"/>
      <c r="J314" s="159"/>
      <c r="K314" s="142"/>
      <c r="L314" s="142"/>
      <c r="M314" s="142"/>
    </row>
    <row r="315" spans="1:17" x14ac:dyDescent="0.25">
      <c r="A315" s="183"/>
      <c r="B315" s="204">
        <v>33</v>
      </c>
      <c r="C315" s="142" t="s">
        <v>196</v>
      </c>
      <c r="D315" s="175">
        <f>VLOOKUP(C315,[7]Unités!A:B,2,FALSE)</f>
        <v>137</v>
      </c>
      <c r="E315" s="142"/>
      <c r="F315" s="142"/>
      <c r="G315" s="142"/>
      <c r="H315" s="142"/>
      <c r="I315" s="142"/>
      <c r="J315" s="159"/>
      <c r="K315" s="142"/>
      <c r="L315" s="142"/>
      <c r="M315" s="142"/>
    </row>
    <row r="316" spans="1:17" s="194" customFormat="1" ht="9.75" customHeight="1" x14ac:dyDescent="0.2">
      <c r="A316" s="189"/>
      <c r="B316" s="190"/>
      <c r="C316" s="191"/>
      <c r="D316" s="191"/>
      <c r="E316" s="186"/>
      <c r="F316" s="191"/>
      <c r="G316" s="191"/>
      <c r="H316" s="191"/>
      <c r="I316" s="192"/>
      <c r="J316" s="193"/>
      <c r="L316" s="191"/>
      <c r="M316" s="191"/>
      <c r="N316" s="191"/>
      <c r="O316" s="191"/>
      <c r="P316" s="191"/>
      <c r="Q316" s="191"/>
    </row>
    <row r="317" spans="1:17" x14ac:dyDescent="0.25">
      <c r="A317" s="183"/>
      <c r="B317" s="204"/>
      <c r="C317" s="142"/>
      <c r="D317" s="175"/>
      <c r="E317" s="142"/>
      <c r="F317" s="142"/>
      <c r="G317" s="142"/>
      <c r="H317" s="142"/>
      <c r="I317" s="142"/>
      <c r="J317" s="159"/>
      <c r="K317" s="142"/>
      <c r="L317" s="142"/>
      <c r="M317" s="142"/>
    </row>
    <row r="318" spans="1:17" x14ac:dyDescent="0.25">
      <c r="A318" s="183"/>
      <c r="B318" s="204"/>
      <c r="C318" s="209"/>
      <c r="D318" s="210"/>
      <c r="E318" s="142"/>
      <c r="F318" s="142"/>
      <c r="G318" s="142"/>
      <c r="H318" s="142"/>
      <c r="I318" s="142"/>
      <c r="J318" s="159"/>
      <c r="K318" s="142"/>
      <c r="L318" s="142"/>
      <c r="M318" s="142"/>
    </row>
    <row r="319" spans="1:17" x14ac:dyDescent="0.25">
      <c r="A319" s="183"/>
      <c r="B319" s="204"/>
      <c r="C319" s="209"/>
      <c r="D319" s="210"/>
      <c r="E319" s="142"/>
      <c r="F319" s="142"/>
      <c r="G319" s="142"/>
      <c r="H319" s="142"/>
      <c r="I319" s="142"/>
      <c r="J319" s="159"/>
      <c r="K319" s="142"/>
      <c r="L319" s="142"/>
      <c r="M319" s="142"/>
    </row>
    <row r="320" spans="1:17" x14ac:dyDescent="0.25">
      <c r="A320" s="183"/>
      <c r="B320" s="204"/>
      <c r="C320" s="209"/>
      <c r="D320" s="210"/>
      <c r="E320" s="142"/>
      <c r="F320" s="142"/>
      <c r="G320" s="142"/>
      <c r="H320" s="142"/>
      <c r="I320" s="142"/>
      <c r="J320" s="159"/>
      <c r="K320" s="142"/>
      <c r="L320" s="142"/>
      <c r="M320" s="142"/>
    </row>
    <row r="321" spans="1:13" x14ac:dyDescent="0.25">
      <c r="A321" s="183"/>
      <c r="B321" s="204"/>
      <c r="C321" s="142"/>
      <c r="D321" s="210"/>
      <c r="E321" s="142"/>
      <c r="F321" s="142"/>
      <c r="G321" s="142"/>
      <c r="H321" s="142"/>
      <c r="I321" s="142"/>
      <c r="J321" s="142"/>
      <c r="K321" s="142"/>
      <c r="L321" s="142"/>
      <c r="M321" s="142"/>
    </row>
  </sheetData>
  <mergeCells count="11">
    <mergeCell ref="C4:D4"/>
    <mergeCell ref="L2:T2"/>
    <mergeCell ref="A3:B3"/>
    <mergeCell ref="C3:D3"/>
    <mergeCell ref="E3:E4"/>
    <mergeCell ref="G3:G4"/>
    <mergeCell ref="H3:H4"/>
    <mergeCell ref="I3:I4"/>
    <mergeCell ref="J3:J4"/>
    <mergeCell ref="L3:L4"/>
    <mergeCell ref="A4:B4"/>
  </mergeCells>
  <pageMargins left="0.1" right="0.1" top="0.3" bottom="0.3" header="0.25" footer="0.25"/>
  <pageSetup paperSize="9" scale="51" firstPageNumber="10" orientation="portrait" r:id="rId1"/>
  <headerFooter scaleWithDoc="0"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topLeftCell="A16" zoomScale="120" zoomScaleNormal="120" workbookViewId="0">
      <selection activeCell="F28" sqref="F28"/>
    </sheetView>
  </sheetViews>
  <sheetFormatPr baseColWidth="10" defaultColWidth="8.85546875" defaultRowHeight="12.75" x14ac:dyDescent="0.2"/>
  <cols>
    <col min="1" max="2" width="11.42578125" bestFit="1" customWidth="1"/>
    <col min="4" max="4" width="13.5703125" bestFit="1" customWidth="1"/>
  </cols>
  <sheetData>
    <row r="1" spans="1:5" ht="13.5" x14ac:dyDescent="0.2">
      <c r="A1" s="295" t="s">
        <v>83</v>
      </c>
      <c r="B1" s="295"/>
      <c r="C1" s="295"/>
      <c r="D1" s="295"/>
      <c r="E1" s="295"/>
    </row>
    <row r="2" spans="1:5" ht="13.5" x14ac:dyDescent="0.2">
      <c r="A2" s="157"/>
      <c r="B2" s="157"/>
      <c r="C2" s="157"/>
      <c r="D2" s="157"/>
      <c r="E2" s="157"/>
    </row>
    <row r="3" spans="1:5" ht="13.5" x14ac:dyDescent="0.2">
      <c r="A3" s="152" t="s">
        <v>78</v>
      </c>
      <c r="B3" s="150" t="s">
        <v>166</v>
      </c>
      <c r="C3" s="148"/>
      <c r="D3" s="154" t="s">
        <v>78</v>
      </c>
      <c r="E3" s="154" t="s">
        <v>166</v>
      </c>
    </row>
    <row r="4" spans="1:5" ht="13.5" x14ac:dyDescent="0.2">
      <c r="A4" s="153" t="s">
        <v>81</v>
      </c>
      <c r="B4" s="151">
        <v>100</v>
      </c>
      <c r="C4" s="148"/>
      <c r="D4" s="155" t="s">
        <v>193</v>
      </c>
      <c r="E4" s="155">
        <v>131</v>
      </c>
    </row>
    <row r="5" spans="1:5" ht="13.5" x14ac:dyDescent="0.2">
      <c r="A5" s="153" t="s">
        <v>82</v>
      </c>
      <c r="B5" s="151">
        <v>101</v>
      </c>
      <c r="C5" s="148"/>
      <c r="D5" s="155" t="s">
        <v>194</v>
      </c>
      <c r="E5" s="155">
        <v>132</v>
      </c>
    </row>
    <row r="6" spans="1:5" ht="13.5" x14ac:dyDescent="0.2">
      <c r="A6" s="153" t="s">
        <v>167</v>
      </c>
      <c r="B6" s="151">
        <v>102</v>
      </c>
      <c r="C6" s="148"/>
      <c r="D6" s="155" t="s">
        <v>96</v>
      </c>
      <c r="E6" s="155">
        <v>133</v>
      </c>
    </row>
    <row r="7" spans="1:5" ht="13.5" x14ac:dyDescent="0.2">
      <c r="A7" s="153" t="s">
        <v>168</v>
      </c>
      <c r="B7" s="151">
        <v>103</v>
      </c>
      <c r="C7" s="148"/>
      <c r="D7" s="155" t="s">
        <v>195</v>
      </c>
      <c r="E7" s="155">
        <v>134</v>
      </c>
    </row>
    <row r="8" spans="1:5" ht="13.5" x14ac:dyDescent="0.2">
      <c r="A8" s="153" t="s">
        <v>169</v>
      </c>
      <c r="B8" s="151">
        <v>104</v>
      </c>
      <c r="C8" s="148"/>
      <c r="D8" s="155" t="s">
        <v>152</v>
      </c>
      <c r="E8" s="155">
        <v>135</v>
      </c>
    </row>
    <row r="9" spans="1:5" ht="13.5" x14ac:dyDescent="0.2">
      <c r="A9" s="153" t="s">
        <v>170</v>
      </c>
      <c r="B9" s="151">
        <v>105</v>
      </c>
      <c r="C9" s="148"/>
      <c r="D9" s="155" t="s">
        <v>151</v>
      </c>
      <c r="E9" s="155">
        <v>136</v>
      </c>
    </row>
    <row r="10" spans="1:5" ht="13.5" x14ac:dyDescent="0.2">
      <c r="A10" s="153" t="s">
        <v>171</v>
      </c>
      <c r="B10" s="151">
        <v>106</v>
      </c>
      <c r="C10" s="148"/>
      <c r="D10" s="155" t="s">
        <v>196</v>
      </c>
      <c r="E10" s="155">
        <v>137</v>
      </c>
    </row>
    <row r="11" spans="1:5" ht="13.5" x14ac:dyDescent="0.2">
      <c r="A11" s="149" t="s">
        <v>172</v>
      </c>
      <c r="B11" s="151">
        <v>107</v>
      </c>
      <c r="C11" s="148"/>
      <c r="D11" s="155" t="s">
        <v>150</v>
      </c>
      <c r="E11" s="155">
        <v>138</v>
      </c>
    </row>
    <row r="12" spans="1:5" ht="13.5" x14ac:dyDescent="0.2">
      <c r="A12" s="153" t="s">
        <v>154</v>
      </c>
      <c r="B12" s="151">
        <v>108</v>
      </c>
      <c r="C12" s="148"/>
      <c r="D12" s="155" t="s">
        <v>99</v>
      </c>
      <c r="E12" s="155">
        <v>139</v>
      </c>
    </row>
    <row r="13" spans="1:5" ht="13.5" x14ac:dyDescent="0.2">
      <c r="A13" s="153" t="s">
        <v>173</v>
      </c>
      <c r="B13" s="151">
        <v>109</v>
      </c>
      <c r="C13" s="148"/>
      <c r="D13" s="155" t="s">
        <v>197</v>
      </c>
      <c r="E13" s="155">
        <v>140</v>
      </c>
    </row>
    <row r="14" spans="1:5" ht="13.5" x14ac:dyDescent="0.2">
      <c r="A14" s="153" t="s">
        <v>174</v>
      </c>
      <c r="B14" s="151">
        <v>110</v>
      </c>
      <c r="C14" s="148"/>
      <c r="D14" s="155" t="s">
        <v>198</v>
      </c>
      <c r="E14" s="155">
        <v>141</v>
      </c>
    </row>
    <row r="15" spans="1:5" ht="13.5" x14ac:dyDescent="0.2">
      <c r="A15" s="153" t="s">
        <v>175</v>
      </c>
      <c r="B15" s="151">
        <v>111</v>
      </c>
      <c r="C15" s="148"/>
      <c r="D15" s="155" t="s">
        <v>199</v>
      </c>
      <c r="E15" s="155">
        <v>142</v>
      </c>
    </row>
    <row r="16" spans="1:5" ht="13.5" x14ac:dyDescent="0.2">
      <c r="A16" s="153" t="s">
        <v>176</v>
      </c>
      <c r="B16" s="151">
        <v>112</v>
      </c>
      <c r="C16" s="148"/>
      <c r="D16" s="155" t="s">
        <v>97</v>
      </c>
      <c r="E16" s="155">
        <v>143</v>
      </c>
    </row>
    <row r="17" spans="1:5" ht="13.5" x14ac:dyDescent="0.2">
      <c r="A17" s="153" t="s">
        <v>177</v>
      </c>
      <c r="B17" s="151">
        <v>113</v>
      </c>
      <c r="C17" s="148"/>
      <c r="D17" s="156" t="s">
        <v>200</v>
      </c>
      <c r="E17" s="155">
        <v>144</v>
      </c>
    </row>
    <row r="18" spans="1:5" ht="13.5" x14ac:dyDescent="0.2">
      <c r="A18" s="153" t="s">
        <v>178</v>
      </c>
      <c r="B18" s="151">
        <v>114</v>
      </c>
      <c r="C18" s="148"/>
      <c r="D18" s="155" t="s">
        <v>149</v>
      </c>
      <c r="E18" s="155">
        <v>145</v>
      </c>
    </row>
    <row r="19" spans="1:5" ht="13.5" x14ac:dyDescent="0.2">
      <c r="A19" s="153" t="s">
        <v>122</v>
      </c>
      <c r="B19" s="151">
        <v>115</v>
      </c>
      <c r="C19" s="148"/>
      <c r="D19" s="155" t="s">
        <v>201</v>
      </c>
      <c r="E19" s="155">
        <v>146</v>
      </c>
    </row>
    <row r="20" spans="1:5" ht="13.5" x14ac:dyDescent="0.2">
      <c r="A20" s="153" t="s">
        <v>179</v>
      </c>
      <c r="B20" s="151">
        <v>116</v>
      </c>
      <c r="C20" s="148"/>
      <c r="D20" s="155" t="s">
        <v>78</v>
      </c>
      <c r="E20" s="155">
        <v>147</v>
      </c>
    </row>
    <row r="21" spans="1:5" ht="13.5" x14ac:dyDescent="0.2">
      <c r="A21" s="153" t="s">
        <v>180</v>
      </c>
      <c r="B21" s="151">
        <v>117</v>
      </c>
      <c r="C21" s="148"/>
      <c r="D21" s="155" t="s">
        <v>202</v>
      </c>
      <c r="E21" s="155">
        <v>148</v>
      </c>
    </row>
    <row r="22" spans="1:5" ht="13.5" x14ac:dyDescent="0.2">
      <c r="A22" s="153" t="s">
        <v>181</v>
      </c>
      <c r="B22" s="151">
        <v>118</v>
      </c>
      <c r="C22" s="148"/>
      <c r="D22" s="155" t="s">
        <v>120</v>
      </c>
      <c r="E22" s="155">
        <v>149</v>
      </c>
    </row>
    <row r="23" spans="1:5" ht="13.5" x14ac:dyDescent="0.2">
      <c r="A23" s="153" t="s">
        <v>182</v>
      </c>
      <c r="B23" s="151">
        <v>119</v>
      </c>
      <c r="C23" s="148"/>
      <c r="D23" s="155" t="s">
        <v>226</v>
      </c>
      <c r="E23" s="155">
        <v>150</v>
      </c>
    </row>
    <row r="24" spans="1:5" ht="13.5" x14ac:dyDescent="0.2">
      <c r="A24" s="153" t="s">
        <v>183</v>
      </c>
      <c r="B24" s="151">
        <v>120</v>
      </c>
      <c r="C24" s="148"/>
      <c r="D24" s="155" t="s">
        <v>227</v>
      </c>
      <c r="E24" s="155">
        <v>151</v>
      </c>
    </row>
    <row r="25" spans="1:5" ht="13.5" x14ac:dyDescent="0.2">
      <c r="A25" s="153" t="s">
        <v>184</v>
      </c>
      <c r="B25" s="151">
        <v>121</v>
      </c>
      <c r="C25" s="148"/>
      <c r="D25" s="211" t="s">
        <v>383</v>
      </c>
      <c r="E25" s="155">
        <v>659</v>
      </c>
    </row>
    <row r="26" spans="1:5" ht="13.5" x14ac:dyDescent="0.2">
      <c r="A26" s="153" t="s">
        <v>185</v>
      </c>
      <c r="B26" s="151">
        <v>122</v>
      </c>
      <c r="C26" s="148"/>
      <c r="D26" s="211" t="s">
        <v>352</v>
      </c>
      <c r="E26" s="155">
        <v>660</v>
      </c>
    </row>
    <row r="27" spans="1:5" ht="13.5" x14ac:dyDescent="0.2">
      <c r="A27" s="153" t="s">
        <v>186</v>
      </c>
      <c r="B27" s="151">
        <v>123</v>
      </c>
      <c r="C27" s="148"/>
      <c r="D27" s="211" t="s">
        <v>404</v>
      </c>
      <c r="E27" s="155">
        <v>662</v>
      </c>
    </row>
    <row r="28" spans="1:5" ht="13.5" x14ac:dyDescent="0.2">
      <c r="A28" s="153" t="s">
        <v>187</v>
      </c>
      <c r="B28" s="151">
        <v>124</v>
      </c>
      <c r="C28" s="148"/>
      <c r="D28" s="211" t="s">
        <v>340</v>
      </c>
      <c r="E28" s="155">
        <v>663</v>
      </c>
    </row>
    <row r="29" spans="1:5" ht="13.5" x14ac:dyDescent="0.2">
      <c r="A29" s="153" t="s">
        <v>188</v>
      </c>
      <c r="B29" s="151">
        <v>125</v>
      </c>
      <c r="C29" s="148"/>
      <c r="D29" s="211" t="s">
        <v>341</v>
      </c>
      <c r="E29" s="155">
        <v>664</v>
      </c>
    </row>
    <row r="30" spans="1:5" ht="13.5" x14ac:dyDescent="0.2">
      <c r="A30" s="153" t="s">
        <v>189</v>
      </c>
      <c r="B30" s="151">
        <v>126</v>
      </c>
      <c r="C30" s="148"/>
      <c r="D30" s="148"/>
      <c r="E30" s="148"/>
    </row>
    <row r="31" spans="1:5" ht="13.5" x14ac:dyDescent="0.2">
      <c r="A31" s="153" t="s">
        <v>190</v>
      </c>
      <c r="B31" s="151">
        <v>127</v>
      </c>
      <c r="C31" s="148"/>
      <c r="D31" s="148"/>
      <c r="E31" s="148"/>
    </row>
    <row r="32" spans="1:5" ht="13.5" x14ac:dyDescent="0.2">
      <c r="A32" s="153" t="s">
        <v>98</v>
      </c>
      <c r="B32" s="151">
        <v>128</v>
      </c>
      <c r="C32" s="148"/>
      <c r="D32" s="148"/>
      <c r="E32" s="148"/>
    </row>
    <row r="33" spans="1:5" ht="13.5" x14ac:dyDescent="0.2">
      <c r="A33" s="153" t="s">
        <v>191</v>
      </c>
      <c r="B33" s="151">
        <v>129</v>
      </c>
      <c r="C33" s="148"/>
      <c r="D33" s="148"/>
      <c r="E33" s="148"/>
    </row>
    <row r="34" spans="1:5" ht="13.5" x14ac:dyDescent="0.2">
      <c r="A34" s="153" t="s">
        <v>192</v>
      </c>
      <c r="B34" s="151">
        <v>130</v>
      </c>
      <c r="C34" s="148"/>
      <c r="D34" s="148"/>
      <c r="E34" s="148"/>
    </row>
  </sheetData>
  <mergeCells count="1">
    <mergeCell ref="A1:E1"/>
  </mergeCells>
  <pageMargins left="0.7" right="0.7" top="0.75" bottom="0.75" header="0.3" footer="0.3"/>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15"/>
  <sheetViews>
    <sheetView workbookViewId="0">
      <selection activeCell="B6" sqref="B6"/>
    </sheetView>
  </sheetViews>
  <sheetFormatPr baseColWidth="10" defaultColWidth="8.7109375" defaultRowHeight="12.75" x14ac:dyDescent="0.2"/>
  <cols>
    <col min="1" max="1" width="16.140625" bestFit="1" customWidth="1"/>
  </cols>
  <sheetData>
    <row r="3" spans="1:2" ht="13.5" x14ac:dyDescent="0.2">
      <c r="A3" s="152" t="s">
        <v>95</v>
      </c>
      <c r="B3" s="150" t="s">
        <v>225</v>
      </c>
    </row>
    <row r="4" spans="1:2" ht="13.5" x14ac:dyDescent="0.2">
      <c r="A4" s="153" t="s">
        <v>216</v>
      </c>
      <c r="B4" s="153">
        <v>0</v>
      </c>
    </row>
    <row r="5" spans="1:2" ht="13.5" x14ac:dyDescent="0.2">
      <c r="A5" s="153" t="s">
        <v>203</v>
      </c>
      <c r="B5" s="153">
        <v>1</v>
      </c>
    </row>
    <row r="6" spans="1:2" ht="13.5" x14ac:dyDescent="0.2">
      <c r="A6" s="153" t="s">
        <v>204</v>
      </c>
      <c r="B6" s="153">
        <v>2</v>
      </c>
    </row>
    <row r="7" spans="1:2" ht="13.5" x14ac:dyDescent="0.2">
      <c r="A7" s="153" t="s">
        <v>205</v>
      </c>
      <c r="B7" s="153">
        <v>3</v>
      </c>
    </row>
    <row r="8" spans="1:2" ht="13.5" x14ac:dyDescent="0.2">
      <c r="A8" s="153" t="s">
        <v>217</v>
      </c>
      <c r="B8" s="153">
        <v>4</v>
      </c>
    </row>
    <row r="9" spans="1:2" ht="13.5" x14ac:dyDescent="0.2">
      <c r="A9" s="153" t="s">
        <v>218</v>
      </c>
      <c r="B9" s="153">
        <v>5</v>
      </c>
    </row>
    <row r="10" spans="1:2" ht="13.5" x14ac:dyDescent="0.2">
      <c r="A10" s="153" t="s">
        <v>219</v>
      </c>
      <c r="B10" s="153">
        <v>6</v>
      </c>
    </row>
    <row r="11" spans="1:2" ht="13.5" x14ac:dyDescent="0.2">
      <c r="A11" s="153" t="s">
        <v>220</v>
      </c>
      <c r="B11" s="153">
        <v>7</v>
      </c>
    </row>
    <row r="12" spans="1:2" ht="13.5" x14ac:dyDescent="0.2">
      <c r="A12" s="153" t="s">
        <v>221</v>
      </c>
      <c r="B12" s="153">
        <v>8</v>
      </c>
    </row>
    <row r="13" spans="1:2" ht="13.5" x14ac:dyDescent="0.2">
      <c r="A13" s="153" t="s">
        <v>222</v>
      </c>
      <c r="B13" s="153">
        <v>9</v>
      </c>
    </row>
    <row r="14" spans="1:2" ht="13.5" x14ac:dyDescent="0.2">
      <c r="A14" s="153" t="s">
        <v>223</v>
      </c>
      <c r="B14" s="153">
        <v>98</v>
      </c>
    </row>
    <row r="15" spans="1:2" ht="13.5" x14ac:dyDescent="0.2">
      <c r="A15" s="153" t="s">
        <v>224</v>
      </c>
      <c r="B15" s="153">
        <v>99</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59"/>
  <sheetViews>
    <sheetView workbookViewId="0">
      <selection activeCell="J21" sqref="J21"/>
    </sheetView>
  </sheetViews>
  <sheetFormatPr baseColWidth="10" defaultColWidth="9.140625" defaultRowHeight="12.75" x14ac:dyDescent="0.2"/>
  <cols>
    <col min="1" max="1" width="16.5703125" bestFit="1" customWidth="1"/>
    <col min="2" max="2" width="10.7109375" bestFit="1" customWidth="1"/>
  </cols>
  <sheetData>
    <row r="3" spans="1:2" ht="13.5" x14ac:dyDescent="0.2">
      <c r="A3" s="152" t="s">
        <v>273</v>
      </c>
      <c r="B3" s="150" t="s">
        <v>274</v>
      </c>
    </row>
    <row r="4" spans="1:2" ht="13.5" x14ac:dyDescent="0.2">
      <c r="A4" s="153" t="s">
        <v>275</v>
      </c>
      <c r="B4" s="151">
        <v>1</v>
      </c>
    </row>
    <row r="5" spans="1:2" ht="13.5" x14ac:dyDescent="0.2">
      <c r="A5" s="153" t="s">
        <v>276</v>
      </c>
      <c r="B5" s="151">
        <v>2</v>
      </c>
    </row>
    <row r="6" spans="1:2" ht="13.5" x14ac:dyDescent="0.2">
      <c r="A6" s="153" t="s">
        <v>277</v>
      </c>
      <c r="B6" s="151">
        <v>3</v>
      </c>
    </row>
    <row r="7" spans="1:2" ht="13.5" x14ac:dyDescent="0.2">
      <c r="A7" s="153" t="s">
        <v>278</v>
      </c>
      <c r="B7" s="151">
        <v>4</v>
      </c>
    </row>
    <row r="8" spans="1:2" ht="13.5" x14ac:dyDescent="0.2">
      <c r="A8" s="153" t="s">
        <v>279</v>
      </c>
      <c r="B8" s="151">
        <v>5</v>
      </c>
    </row>
    <row r="9" spans="1:2" ht="13.5" x14ac:dyDescent="0.2">
      <c r="A9" s="153" t="s">
        <v>280</v>
      </c>
      <c r="B9" s="151">
        <v>6</v>
      </c>
    </row>
    <row r="10" spans="1:2" ht="13.5" x14ac:dyDescent="0.2">
      <c r="A10" s="153" t="s">
        <v>281</v>
      </c>
      <c r="B10" s="151">
        <v>7</v>
      </c>
    </row>
    <row r="11" spans="1:2" ht="13.5" x14ac:dyDescent="0.2">
      <c r="A11" s="153" t="s">
        <v>282</v>
      </c>
      <c r="B11" s="151">
        <v>8</v>
      </c>
    </row>
    <row r="12" spans="1:2" ht="13.5" x14ac:dyDescent="0.2">
      <c r="A12" s="153" t="s">
        <v>283</v>
      </c>
      <c r="B12" s="151">
        <v>9</v>
      </c>
    </row>
    <row r="13" spans="1:2" ht="13.5" x14ac:dyDescent="0.2">
      <c r="A13" s="153" t="s">
        <v>284</v>
      </c>
      <c r="B13" s="151">
        <v>10</v>
      </c>
    </row>
    <row r="14" spans="1:2" ht="13.5" x14ac:dyDescent="0.2">
      <c r="A14" s="153" t="s">
        <v>285</v>
      </c>
      <c r="B14" s="151">
        <v>11</v>
      </c>
    </row>
    <row r="15" spans="1:2" ht="13.5" x14ac:dyDescent="0.2">
      <c r="A15" s="153" t="s">
        <v>286</v>
      </c>
      <c r="B15" s="151">
        <v>12</v>
      </c>
    </row>
    <row r="16" spans="1:2" ht="13.5" x14ac:dyDescent="0.2">
      <c r="A16" s="153" t="s">
        <v>287</v>
      </c>
      <c r="B16" s="151">
        <v>13</v>
      </c>
    </row>
    <row r="17" spans="1:2" ht="13.5" x14ac:dyDescent="0.2">
      <c r="A17" s="153" t="s">
        <v>288</v>
      </c>
      <c r="B17" s="151">
        <v>14</v>
      </c>
    </row>
    <row r="18" spans="1:2" ht="13.5" x14ac:dyDescent="0.2">
      <c r="A18" s="153" t="s">
        <v>289</v>
      </c>
      <c r="B18" s="151">
        <v>15</v>
      </c>
    </row>
    <row r="19" spans="1:2" ht="13.5" x14ac:dyDescent="0.2">
      <c r="A19" s="153" t="s">
        <v>290</v>
      </c>
      <c r="B19" s="151">
        <v>16</v>
      </c>
    </row>
    <row r="20" spans="1:2" ht="13.5" x14ac:dyDescent="0.2">
      <c r="A20" s="153" t="s">
        <v>291</v>
      </c>
      <c r="B20" s="151">
        <v>17</v>
      </c>
    </row>
    <row r="21" spans="1:2" ht="13.5" x14ac:dyDescent="0.2">
      <c r="A21" s="153" t="s">
        <v>292</v>
      </c>
      <c r="B21" s="151">
        <v>18</v>
      </c>
    </row>
    <row r="22" spans="1:2" ht="13.5" x14ac:dyDescent="0.2">
      <c r="A22" s="153" t="s">
        <v>293</v>
      </c>
      <c r="B22" s="151">
        <v>19</v>
      </c>
    </row>
    <row r="23" spans="1:2" ht="13.5" x14ac:dyDescent="0.2">
      <c r="A23" s="153" t="s">
        <v>294</v>
      </c>
      <c r="B23" s="151">
        <v>20</v>
      </c>
    </row>
    <row r="24" spans="1:2" ht="13.5" x14ac:dyDescent="0.2">
      <c r="A24" s="153" t="s">
        <v>295</v>
      </c>
      <c r="B24" s="151">
        <v>21</v>
      </c>
    </row>
    <row r="25" spans="1:2" ht="13.5" x14ac:dyDescent="0.2">
      <c r="A25" s="153" t="s">
        <v>296</v>
      </c>
      <c r="B25" s="151">
        <v>22</v>
      </c>
    </row>
    <row r="26" spans="1:2" ht="13.5" x14ac:dyDescent="0.2">
      <c r="A26" s="153" t="s">
        <v>297</v>
      </c>
      <c r="B26" s="151">
        <v>23</v>
      </c>
    </row>
    <row r="27" spans="1:2" ht="13.5" x14ac:dyDescent="0.2">
      <c r="A27" s="153" t="s">
        <v>298</v>
      </c>
      <c r="B27" s="151">
        <v>24</v>
      </c>
    </row>
    <row r="28" spans="1:2" ht="13.5" x14ac:dyDescent="0.2">
      <c r="A28" s="153" t="s">
        <v>299</v>
      </c>
      <c r="B28" s="151">
        <v>25</v>
      </c>
    </row>
    <row r="29" spans="1:2" ht="13.5" x14ac:dyDescent="0.2">
      <c r="A29" s="153" t="s">
        <v>300</v>
      </c>
      <c r="B29" s="151">
        <v>26</v>
      </c>
    </row>
    <row r="30" spans="1:2" ht="13.5" x14ac:dyDescent="0.2">
      <c r="A30" s="153" t="s">
        <v>301</v>
      </c>
      <c r="B30" s="151">
        <v>27</v>
      </c>
    </row>
    <row r="31" spans="1:2" ht="13.5" x14ac:dyDescent="0.2">
      <c r="A31" s="153" t="s">
        <v>302</v>
      </c>
      <c r="B31" s="151">
        <v>28</v>
      </c>
    </row>
    <row r="32" spans="1:2" ht="13.5" x14ac:dyDescent="0.2">
      <c r="A32" s="153" t="s">
        <v>303</v>
      </c>
      <c r="B32" s="151">
        <v>29</v>
      </c>
    </row>
    <row r="33" spans="1:2" ht="13.5" x14ac:dyDescent="0.2">
      <c r="A33" s="153" t="s">
        <v>304</v>
      </c>
      <c r="B33" s="151">
        <v>30</v>
      </c>
    </row>
    <row r="34" spans="1:2" ht="13.5" x14ac:dyDescent="0.2">
      <c r="A34" s="153" t="s">
        <v>305</v>
      </c>
      <c r="B34" s="151">
        <v>31</v>
      </c>
    </row>
    <row r="35" spans="1:2" ht="13.5" x14ac:dyDescent="0.2">
      <c r="A35" s="153" t="s">
        <v>306</v>
      </c>
      <c r="B35" s="151">
        <v>32</v>
      </c>
    </row>
    <row r="36" spans="1:2" ht="13.5" x14ac:dyDescent="0.2">
      <c r="A36" s="153" t="s">
        <v>307</v>
      </c>
      <c r="B36" s="151">
        <v>33</v>
      </c>
    </row>
    <row r="37" spans="1:2" ht="13.5" x14ac:dyDescent="0.2">
      <c r="A37" s="153" t="s">
        <v>308</v>
      </c>
      <c r="B37" s="151">
        <v>34</v>
      </c>
    </row>
    <row r="38" spans="1:2" ht="13.5" x14ac:dyDescent="0.2">
      <c r="A38" s="153" t="s">
        <v>309</v>
      </c>
      <c r="B38" s="151">
        <v>35</v>
      </c>
    </row>
    <row r="39" spans="1:2" ht="13.5" x14ac:dyDescent="0.2">
      <c r="A39" s="153" t="s">
        <v>310</v>
      </c>
      <c r="B39" s="151">
        <v>36</v>
      </c>
    </row>
    <row r="40" spans="1:2" ht="13.5" x14ac:dyDescent="0.2">
      <c r="A40" s="153" t="s">
        <v>311</v>
      </c>
      <c r="B40" s="151">
        <v>37</v>
      </c>
    </row>
    <row r="41" spans="1:2" ht="13.5" x14ac:dyDescent="0.2">
      <c r="A41" s="153" t="s">
        <v>312</v>
      </c>
      <c r="B41" s="151">
        <v>38</v>
      </c>
    </row>
    <row r="42" spans="1:2" ht="13.5" x14ac:dyDescent="0.2">
      <c r="A42" s="153" t="s">
        <v>313</v>
      </c>
      <c r="B42" s="151">
        <v>39</v>
      </c>
    </row>
    <row r="43" spans="1:2" ht="13.5" x14ac:dyDescent="0.2">
      <c r="A43" s="153" t="s">
        <v>314</v>
      </c>
      <c r="B43" s="151">
        <v>40</v>
      </c>
    </row>
    <row r="44" spans="1:2" ht="13.5" x14ac:dyDescent="0.2">
      <c r="A44" s="153" t="s">
        <v>315</v>
      </c>
      <c r="B44" s="151">
        <v>41</v>
      </c>
    </row>
    <row r="45" spans="1:2" ht="13.5" x14ac:dyDescent="0.2">
      <c r="A45" s="153" t="s">
        <v>316</v>
      </c>
      <c r="B45" s="151">
        <v>42</v>
      </c>
    </row>
    <row r="46" spans="1:2" ht="13.5" x14ac:dyDescent="0.2">
      <c r="A46" s="153" t="s">
        <v>317</v>
      </c>
      <c r="B46" s="151">
        <v>43</v>
      </c>
    </row>
    <row r="47" spans="1:2" ht="13.5" x14ac:dyDescent="0.2">
      <c r="A47" s="153" t="s">
        <v>318</v>
      </c>
      <c r="B47" s="151">
        <v>44</v>
      </c>
    </row>
    <row r="48" spans="1:2" ht="13.5" x14ac:dyDescent="0.2">
      <c r="A48" s="153" t="s">
        <v>319</v>
      </c>
      <c r="B48" s="151">
        <v>45</v>
      </c>
    </row>
    <row r="49" spans="1:2" ht="13.5" x14ac:dyDescent="0.2">
      <c r="A49" s="153" t="s">
        <v>320</v>
      </c>
      <c r="B49" s="151">
        <v>46</v>
      </c>
    </row>
    <row r="50" spans="1:2" ht="13.5" x14ac:dyDescent="0.2">
      <c r="A50" s="153" t="s">
        <v>321</v>
      </c>
      <c r="B50" s="151">
        <v>47</v>
      </c>
    </row>
    <row r="51" spans="1:2" ht="13.5" x14ac:dyDescent="0.2">
      <c r="A51" s="153" t="s">
        <v>322</v>
      </c>
      <c r="B51" s="151">
        <v>48</v>
      </c>
    </row>
    <row r="52" spans="1:2" ht="13.5" x14ac:dyDescent="0.2">
      <c r="A52" s="153" t="s">
        <v>323</v>
      </c>
      <c r="B52" s="151">
        <v>49</v>
      </c>
    </row>
    <row r="53" spans="1:2" ht="13.5" x14ac:dyDescent="0.2">
      <c r="A53" s="153" t="s">
        <v>261</v>
      </c>
      <c r="B53" s="151">
        <v>50</v>
      </c>
    </row>
    <row r="54" spans="1:2" ht="13.5" x14ac:dyDescent="0.2">
      <c r="A54" s="153" t="s">
        <v>324</v>
      </c>
      <c r="B54" s="151">
        <v>51</v>
      </c>
    </row>
    <row r="55" spans="1:2" ht="13.5" x14ac:dyDescent="0.2">
      <c r="A55" s="153" t="s">
        <v>325</v>
      </c>
      <c r="B55" s="151">
        <v>52</v>
      </c>
    </row>
    <row r="56" spans="1:2" ht="13.5" x14ac:dyDescent="0.2">
      <c r="A56" s="153" t="s">
        <v>326</v>
      </c>
      <c r="B56" s="151">
        <v>53</v>
      </c>
    </row>
    <row r="57" spans="1:2" ht="13.5" x14ac:dyDescent="0.2">
      <c r="A57" s="153" t="s">
        <v>327</v>
      </c>
      <c r="B57" s="151">
        <v>54</v>
      </c>
    </row>
    <row r="58" spans="1:2" ht="13.5" x14ac:dyDescent="0.2">
      <c r="A58" s="153" t="s">
        <v>328</v>
      </c>
      <c r="B58" s="151">
        <v>55</v>
      </c>
    </row>
    <row r="59" spans="1:2" ht="13.5" x14ac:dyDescent="0.2">
      <c r="A59" s="153" t="s">
        <v>329</v>
      </c>
      <c r="B59" s="151">
        <v>55</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10"/>
  <sheetViews>
    <sheetView workbookViewId="0">
      <selection activeCell="A5" sqref="A5:B6"/>
    </sheetView>
  </sheetViews>
  <sheetFormatPr baseColWidth="10" defaultColWidth="9.140625" defaultRowHeight="12.75" x14ac:dyDescent="0.2"/>
  <sheetData>
    <row r="3" spans="1:2" ht="13.5" x14ac:dyDescent="0.2">
      <c r="A3" s="152" t="s">
        <v>78</v>
      </c>
      <c r="B3" s="150" t="s">
        <v>166</v>
      </c>
    </row>
    <row r="4" spans="1:2" ht="13.5" x14ac:dyDescent="0.2">
      <c r="A4" s="153" t="s">
        <v>81</v>
      </c>
      <c r="B4" s="151">
        <v>1</v>
      </c>
    </row>
    <row r="5" spans="1:2" ht="13.5" x14ac:dyDescent="0.2">
      <c r="A5" s="153" t="s">
        <v>78</v>
      </c>
      <c r="B5" s="151">
        <v>2</v>
      </c>
    </row>
    <row r="6" spans="1:2" ht="13.5" x14ac:dyDescent="0.2">
      <c r="A6" s="153" t="s">
        <v>265</v>
      </c>
      <c r="B6" s="151">
        <v>3</v>
      </c>
    </row>
    <row r="7" spans="1:2" ht="13.5" x14ac:dyDescent="0.2">
      <c r="A7" s="153" t="s">
        <v>149</v>
      </c>
      <c r="B7" s="151">
        <v>4</v>
      </c>
    </row>
    <row r="8" spans="1:2" ht="13.5" x14ac:dyDescent="0.2">
      <c r="A8" s="153" t="s">
        <v>266</v>
      </c>
      <c r="B8" s="151">
        <v>5</v>
      </c>
    </row>
    <row r="9" spans="1:2" ht="13.5" x14ac:dyDescent="0.2">
      <c r="A9" s="153" t="s">
        <v>267</v>
      </c>
      <c r="B9" s="151">
        <v>6</v>
      </c>
    </row>
    <row r="10" spans="1:2" ht="13.5" x14ac:dyDescent="0.2">
      <c r="A10" s="153" t="s">
        <v>268</v>
      </c>
      <c r="B10" s="151">
        <v>7</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6"/>
  <sheetViews>
    <sheetView workbookViewId="0">
      <selection activeCell="E14" sqref="E14"/>
    </sheetView>
  </sheetViews>
  <sheetFormatPr baseColWidth="10" defaultColWidth="9.140625" defaultRowHeight="12.75" x14ac:dyDescent="0.2"/>
  <cols>
    <col min="1" max="1" width="17.28515625" bestFit="1" customWidth="1"/>
  </cols>
  <sheetData>
    <row r="3" spans="1:2" ht="13.5" x14ac:dyDescent="0.2">
      <c r="A3" s="152" t="s">
        <v>269</v>
      </c>
      <c r="B3" s="150" t="s">
        <v>270</v>
      </c>
    </row>
    <row r="4" spans="1:2" ht="13.5" x14ac:dyDescent="0.2">
      <c r="A4" s="153" t="s">
        <v>271</v>
      </c>
      <c r="B4" s="151">
        <v>1</v>
      </c>
    </row>
    <row r="5" spans="1:2" ht="13.5" x14ac:dyDescent="0.2">
      <c r="A5" s="153" t="s">
        <v>272</v>
      </c>
      <c r="B5" s="151">
        <v>2</v>
      </c>
    </row>
    <row r="6" spans="1:2" ht="13.5" x14ac:dyDescent="0.2">
      <c r="A6" s="153" t="s">
        <v>105</v>
      </c>
      <c r="B6" s="151">
        <v>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4</vt:i4>
      </vt:variant>
    </vt:vector>
  </HeadingPairs>
  <TitlesOfParts>
    <vt:vector size="13" baseType="lpstr">
      <vt:lpstr>couvert</vt:lpstr>
      <vt:lpstr>S0_Cont</vt:lpstr>
      <vt:lpstr>S1_Releves_Consommation</vt:lpstr>
      <vt:lpstr>S2_Releves_Production</vt:lpstr>
      <vt:lpstr>Unités</vt:lpstr>
      <vt:lpstr>Tailles</vt:lpstr>
      <vt:lpstr>Cultures</vt:lpstr>
      <vt:lpstr>Unités de production</vt:lpstr>
      <vt:lpstr>Etats de production</vt:lpstr>
      <vt:lpstr>S1_Releves_Consommation!Impression_des_titres</vt:lpstr>
      <vt:lpstr>S2_Releves_Production!Impression_des_titres</vt:lpstr>
      <vt:lpstr>S1_Releves_Consommation!Zone_d_impression</vt:lpstr>
      <vt:lpstr>S2_Releves_Production!Zone_d_impression</vt:lpstr>
    </vt:vector>
  </TitlesOfParts>
  <Company>The World Bank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kbeegle</dc:creator>
  <cp:lastModifiedBy>BALAKIME Essohouna</cp:lastModifiedBy>
  <cp:lastPrinted>2017-07-07T12:46:45Z</cp:lastPrinted>
  <dcterms:created xsi:type="dcterms:W3CDTF">2008-01-02T20:59:28Z</dcterms:created>
  <dcterms:modified xsi:type="dcterms:W3CDTF">2021-07-12T10:37:56Z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dfdc6278-d9c6-47bc-93a6-2befea708455</vt:lpwstr>
  </property>
</Properties>
</file>